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2"/>
  </bookViews>
  <sheets>
    <sheet name="14_1 Laborator" sheetId="1" r:id="rId1"/>
    <sheet name="14_2 Anat Pat" sheetId="2" r:id="rId2"/>
    <sheet name="14_3 Radiologie" sheetId="3" r:id="rId3"/>
  </sheets>
  <calcPr calcId="125725"/>
</workbook>
</file>

<file path=xl/calcChain.xml><?xml version="1.0" encoding="utf-8"?>
<calcChain xmlns="http://schemas.openxmlformats.org/spreadsheetml/2006/main">
  <c r="D126" i="3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6" s="1"/>
  <c r="F19" i="2"/>
  <c r="G18"/>
  <c r="G17"/>
  <c r="G16"/>
  <c r="G15"/>
  <c r="G14"/>
  <c r="G13"/>
  <c r="G12"/>
  <c r="G11"/>
  <c r="G19"/>
  <c r="F101" i="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1" l="1"/>
</calcChain>
</file>

<file path=xl/sharedStrings.xml><?xml version="1.0" encoding="utf-8"?>
<sst xmlns="http://schemas.openxmlformats.org/spreadsheetml/2006/main" count="324" uniqueCount="284">
  <si>
    <t>OFERTA INVESTIGATII PARACLINICE(numar si tipuri investigatii propuse pentru contractare)</t>
  </si>
  <si>
    <t>NR.
CRT</t>
  </si>
  <si>
    <t xml:space="preserve">cod </t>
  </si>
  <si>
    <t>Grupa analize</t>
  </si>
  <si>
    <t>ANALIZE MEDICALE DE LABORATOR</t>
  </si>
  <si>
    <t>VALOARE TOTALA ESTIMATA</t>
  </si>
  <si>
    <t>Hematologie</t>
  </si>
  <si>
    <t>Hemoleucogramă completă - hemoglobină, hematocrit, numărătoare eritrocite, numărătoare leucocite, numărătoare trombocite, formulă leucocitară, indici eritrocitari *1)</t>
  </si>
  <si>
    <t>Numărătoare reticulocite</t>
  </si>
  <si>
    <t>Examen citologic al frotiului sanguin *3)</t>
  </si>
  <si>
    <t>2.6040</t>
  </si>
  <si>
    <t>VSH *1)</t>
  </si>
  <si>
    <t>Determinare la gravidă a grupului sanguin ABO *1)</t>
  </si>
  <si>
    <t>Determinare la gravidă a grupului sanguin Rh *1)</t>
  </si>
  <si>
    <t>Anticorpi specifici anti Rh la gravidă</t>
  </si>
  <si>
    <t>Timp Quick și INR *1) (International Normalised Ratio)</t>
  </si>
  <si>
    <t>APTT</t>
  </si>
  <si>
    <t>Fibrinogenemie *1)</t>
  </si>
  <si>
    <t>Biochimie- serica si urinara</t>
  </si>
  <si>
    <t>Proteine totale serice *1)</t>
  </si>
  <si>
    <t>Electroforeza proteinelor serice *1)</t>
  </si>
  <si>
    <t>Uree serică *1)</t>
  </si>
  <si>
    <t>Acid uric seric *1)</t>
  </si>
  <si>
    <r>
      <t xml:space="preserve">Creatinină serică *1), </t>
    </r>
    <r>
      <rPr>
        <b/>
        <sz val="10"/>
        <rFont val="Arial"/>
        <family val="2"/>
      </rPr>
      <t>**)</t>
    </r>
  </si>
  <si>
    <t>Bilirubină totală *1)</t>
  </si>
  <si>
    <t>Bilirubină directă *1)</t>
  </si>
  <si>
    <t>2.1020</t>
  </si>
  <si>
    <t>Glicemie *1)</t>
  </si>
  <si>
    <t>Colesterol seric total *1)</t>
  </si>
  <si>
    <t>HDL colesterol *1)</t>
  </si>
  <si>
    <t>LDL colesterol *1)</t>
  </si>
  <si>
    <t>Trigliceride serice *1)</t>
  </si>
  <si>
    <t>TGP *1)</t>
  </si>
  <si>
    <t>TGO *1)</t>
  </si>
  <si>
    <t>Creatinkinaza CK</t>
  </si>
  <si>
    <t>Gama GT</t>
  </si>
  <si>
    <t>Fosfatază alcalină *1)</t>
  </si>
  <si>
    <t>2.10500</t>
  </si>
  <si>
    <t>Sodiu seric *1)</t>
  </si>
  <si>
    <t>Potasiu seric *1)</t>
  </si>
  <si>
    <t>Calciu seric total *1)</t>
  </si>
  <si>
    <t>Calciu ionic seric *1)</t>
  </si>
  <si>
    <t>Magneziemie *1)</t>
  </si>
  <si>
    <t>Sideremie *1)</t>
  </si>
  <si>
    <t>Fosfor (fosfat seric) *9)</t>
  </si>
  <si>
    <t>2.2600</t>
  </si>
  <si>
    <t>Examen complet de urină (sumar + sediment) *1)</t>
  </si>
  <si>
    <t>Dozare proteine urinare *1)</t>
  </si>
  <si>
    <t>Microalbuminuria (albumină urinară) *8)</t>
  </si>
  <si>
    <t>Dozare glucoză urinară *1)</t>
  </si>
  <si>
    <t>Creatinină urinară *8)</t>
  </si>
  <si>
    <t>2.2500</t>
  </si>
  <si>
    <t>Imunologie</t>
  </si>
  <si>
    <t>TSH *1)</t>
  </si>
  <si>
    <t>FT4 *1)</t>
  </si>
  <si>
    <t>Parathormonul seric (PTH)</t>
  </si>
  <si>
    <t>Hormonul foliculinostimulant FSH</t>
  </si>
  <si>
    <t>2.2510</t>
  </si>
  <si>
    <t>Hormonul luteinizant (LH)</t>
  </si>
  <si>
    <t>Cortizol</t>
  </si>
  <si>
    <t>Testosteron</t>
  </si>
  <si>
    <t>Estradiol</t>
  </si>
  <si>
    <t>Progesteron</t>
  </si>
  <si>
    <t>Prolactină</t>
  </si>
  <si>
    <t>Anti-HAV IgM *2)</t>
  </si>
  <si>
    <t>Ag HBs (screening) *2)</t>
  </si>
  <si>
    <t>Anti HCV *2)</t>
  </si>
  <si>
    <t>2.32710</t>
  </si>
  <si>
    <t>Testare HIV la gravidă *1)</t>
  </si>
  <si>
    <t>2.40000</t>
  </si>
  <si>
    <t>ASLO *1)</t>
  </si>
  <si>
    <t>2.40010</t>
  </si>
  <si>
    <t>VDRL *1) sau RPR *1)</t>
  </si>
  <si>
    <t>Confirmare TPHA *4)</t>
  </si>
  <si>
    <t>Antigen Helicobacter Pylori*1)</t>
  </si>
  <si>
    <t>Complement seric C3</t>
  </si>
  <si>
    <t>Complement seric C4</t>
  </si>
  <si>
    <t>2.43010</t>
  </si>
  <si>
    <t>IgG seric</t>
  </si>
  <si>
    <t>IgA, seric</t>
  </si>
  <si>
    <t>IgM seric</t>
  </si>
  <si>
    <t>IgE seric</t>
  </si>
  <si>
    <t>Proteina C reactivă *1)</t>
  </si>
  <si>
    <t>2.43040</t>
  </si>
  <si>
    <t>Factor rheumatoid</t>
  </si>
  <si>
    <t>ATPO</t>
  </si>
  <si>
    <t>PSA*1)</t>
  </si>
  <si>
    <t>free PSA *6)</t>
  </si>
  <si>
    <t>Exudat faringian</t>
  </si>
  <si>
    <t>Examen bacteriologic exudat faringian - Examen microscopic nativ si colorat, cultură și identificare bacteriana *1)</t>
  </si>
  <si>
    <t>Examen fungic exudat faringian - Examen microscopic nativ si colorat, cultură și identificare fungica *1)</t>
  </si>
  <si>
    <t>2.3100</t>
  </si>
  <si>
    <t>Examen urina</t>
  </si>
  <si>
    <t>Urocultură*1) Examen microscopic nativ si colorat, cultură și identificare bacteriana</t>
  </si>
  <si>
    <t>Examene materii fecale</t>
  </si>
  <si>
    <t>Coprocultură*1) Examen microscopic nativ si colorat, cultură și identificare bacteriana</t>
  </si>
  <si>
    <t>2.50120_1</t>
  </si>
  <si>
    <t>Examen micologic materii fecale - Examen microscopic nativ si colorat, cultură și identificare fungica</t>
  </si>
  <si>
    <t>2.5100</t>
  </si>
  <si>
    <t>Examen coproparazitologic *1)</t>
  </si>
  <si>
    <t>Depistare hemoragii oculte*1)</t>
  </si>
  <si>
    <t>Examene din secretii vaginale</t>
  </si>
  <si>
    <t>Examene din secreţii vaginale - Examen microscopic nativ si colorat, cultură și identificare bacteriana</t>
  </si>
  <si>
    <t>Examene din secreţii vaginale - Examen microscopic nativ si colorat, cultură și identificare fungica</t>
  </si>
  <si>
    <t>2.3080</t>
  </si>
  <si>
    <t>Examene din secretii uretrale</t>
  </si>
  <si>
    <t>Examene din secreţii uretrale - Examen microscopic nativ si colorat, cultură și identificare bacteriana</t>
  </si>
  <si>
    <t>Examene din secreţii uretrale - Examen microscopic nativ si colorat, cultură și identificare fungica</t>
  </si>
  <si>
    <t>2.3050</t>
  </si>
  <si>
    <t>Examene din secretii otice</t>
  </si>
  <si>
    <t>Examen bacteriologic din secreţii otice - Examen microscopic nativ si colorat, cultură și identificare bacteriana</t>
  </si>
  <si>
    <t>Examen fungic din secreţii otice - Examen microscopic nativ si colorat, cultură și identificare fungica</t>
  </si>
  <si>
    <t>Examene din secretii nazale</t>
  </si>
  <si>
    <t>Examen bacteriologic din secreţii nazale - Examen microscopic nativ si colorat, cultură și identificare bacteriana *1)</t>
  </si>
  <si>
    <t>Examen fungic din secreţii nazale - Examen microscopic nativ si colorat, cultură și identificare fungica *1)</t>
  </si>
  <si>
    <t>2.3040</t>
  </si>
  <si>
    <t>Examene din secretii conjunctivale</t>
  </si>
  <si>
    <t>Examen bacteriologic din secreţii conjunctivale - Examen microscopic nativ si colorat, cultură și identificare bacteriana</t>
  </si>
  <si>
    <t>2.50110</t>
  </si>
  <si>
    <t>Examen fungic din secreţii conjunctivale - Examen microscopic nativ si colorat, cultură și identificare fungica</t>
  </si>
  <si>
    <t>Examene din colectie purulenta</t>
  </si>
  <si>
    <t>Examen bacteriologic din colecție purulentă - Examen microscopic nativ si colorat, cultură și identificare bacteriana</t>
  </si>
  <si>
    <t>2.50120_2</t>
  </si>
  <si>
    <t>Examen fungic din colecție purulentă - Examen microscopic nativ si colorat, cultură și identificare fungica</t>
  </si>
  <si>
    <t>Testarea sensibilitatii la substante antimicrobiene si antifungice</t>
  </si>
  <si>
    <t>Antibiograma *5)</t>
  </si>
  <si>
    <t>Antifungigrama *5)</t>
  </si>
  <si>
    <t>2.9021_1</t>
  </si>
  <si>
    <t>Examinari histopatologice si citologice</t>
  </si>
  <si>
    <t>Examen histopatologic procedura completa HE*(1-3 blocuri) *7)</t>
  </si>
  <si>
    <t>2.9021_2</t>
  </si>
  <si>
    <t>Examen histopatologic procedura completa HE*(4-6 blocuri) *7)</t>
  </si>
  <si>
    <t>2.9010_1</t>
  </si>
  <si>
    <t>Examen histopatologic procedura completa HE* si coloratii speciale (1-3 blocuri) *7)</t>
  </si>
  <si>
    <t>2.9010_2</t>
  </si>
  <si>
    <t>Examen histopatologic procedura completa HE* si coloratii speciale (4-6 blocuri) *7)</t>
  </si>
  <si>
    <t>2.9030</t>
  </si>
  <si>
    <t>Teste imunohistochimice *)/set</t>
  </si>
  <si>
    <t>2.9022</t>
  </si>
  <si>
    <t>Citodiagnostic sputa prin incluzii la parafina (1-3 blocuri)</t>
  </si>
  <si>
    <t>2.9160</t>
  </si>
  <si>
    <t>Examen citologic cervico-vaginal Babes-Papanicolau</t>
  </si>
  <si>
    <t>2.9025</t>
  </si>
  <si>
    <t>Citodiagnostic lichid de punctie</t>
  </si>
  <si>
    <t>TOTAL</t>
  </si>
  <si>
    <t>X</t>
  </si>
  <si>
    <t>Se va completa numarul  estimat pentru tipurile de investigatii care se propun pentru contractare.</t>
  </si>
  <si>
    <t>Reprezentant legal furnizor de servicii medicale</t>
  </si>
  <si>
    <t>Tarif decontat de casa de asigurari - lei</t>
  </si>
  <si>
    <t>Feritină serică *1)</t>
  </si>
  <si>
    <t>(nume, prenume)</t>
  </si>
  <si>
    <t>..................................</t>
  </si>
  <si>
    <t>(semnatura)</t>
  </si>
  <si>
    <t>....................................</t>
  </si>
  <si>
    <t>Denumire furnizor (include punctul de lucru):</t>
  </si>
  <si>
    <t>ANATOMIE PATOLOGICA</t>
  </si>
  <si>
    <t>LABORATOR DE ANALIZE MEDICALE</t>
  </si>
  <si>
    <t>Nr. crt.</t>
  </si>
  <si>
    <t>Tarif decontat de casa de asigurari de sanatate- lei</t>
  </si>
  <si>
    <t>Obs</t>
  </si>
  <si>
    <t>I.Radiologie-Imagistica medicala</t>
  </si>
  <si>
    <t>A.Investigatii conventionale</t>
  </si>
  <si>
    <t>1.Investigatii cu radiatii ionizante</t>
  </si>
  <si>
    <t>Ex. radiologic cranian standard *1)</t>
  </si>
  <si>
    <t>Ex. radiologic cranian în proiecţie sinusuri anterioare ale feţei *1)</t>
  </si>
  <si>
    <t>Tariful se refera la explorarea unui singur segment anatomic; minim 2 incidente</t>
  </si>
  <si>
    <t>Ex. radiologic părţi schelet în 2 planuri *1)</t>
  </si>
  <si>
    <t>Radiografie de membre *1): a) brat; b) cot; c)antebrat; d) pumn; e) mana; f) sold; g) coapsa; h) genunchi; i) gamba; j) glezna; k) picior; l ) calcaneu</t>
  </si>
  <si>
    <t>Examen radiologic articulatii sacro- iliace *1)</t>
  </si>
  <si>
    <t>Ex. radiologic centură scapulară *1)</t>
  </si>
  <si>
    <t>Examen radiologic coloana vertebrala/segment *1)</t>
  </si>
  <si>
    <t>Ex.radiologic torace ansamblu *1)</t>
  </si>
  <si>
    <t>Ex.radiologic torace osos (sau parti) in mai multe planuri / Ex.radiologic torace si organe toracice *1)</t>
  </si>
  <si>
    <t>Ex. radiologic vizualizare generală a abdomenului nativ *1)</t>
  </si>
  <si>
    <t>Ex. radiologic tract digestiv superior (inclusiv unghiul duodenojejunal) cu substanţă de contrast *1)</t>
  </si>
  <si>
    <t>Ex. radiologic tract digestiv până la regiunea ileo-cecală, cu substanţă de contrast *1)</t>
  </si>
  <si>
    <t>Ex. radiologic colon dublu contrast</t>
  </si>
  <si>
    <t>Ex. radiologic colon la copil, inclusiv dezinvaginare</t>
  </si>
  <si>
    <t>Ex. radiologic tract urinar (urografie minutată) cu substanţă de contrast</t>
  </si>
  <si>
    <t>Cistografie de reflux cu substanţă de contrast</t>
  </si>
  <si>
    <t>Pielografie</t>
  </si>
  <si>
    <t>Ex. radiologic retrograd de uretră sau vezică urinară cu substanţă de contrast</t>
  </si>
  <si>
    <t>Ex. radiologic uretră, vezică urinară la copil cu substanţă de contrast</t>
  </si>
  <si>
    <t>Ex. radiologic uter şi oviduct cu substanţă de contrast</t>
  </si>
  <si>
    <t>Radiografie retroalveolară</t>
  </si>
  <si>
    <t>Radiografie panoramică</t>
  </si>
  <si>
    <t>Mamografie în 2 planuri/pentru un sân *1)- obligatoriu in baza unui bilet de trimitere investigatia se efectueaza pentru ambii sani, cu exceptia situatiilor in care asigurata are masectomie unilaterala</t>
  </si>
  <si>
    <t>Sialografia, galactografia sinusuri, fistulografie cu substanţă de contrast</t>
  </si>
  <si>
    <t>Osteodensitometrie segmentară (DXA)</t>
  </si>
  <si>
    <t>tariful se referă la explorarea unui singur segment; casele de asigurări de sănătate vor deconta maximum 3 segmente/CNP/cod unic de asigurare o dată pe an</t>
  </si>
  <si>
    <t>2.Investigatii neiradiante</t>
  </si>
  <si>
    <t>Ecografie generală (abdomen + pelvis) *1)</t>
  </si>
  <si>
    <t>Ecografie abdomen *1)</t>
  </si>
  <si>
    <t>Ecografie pelvis *1)</t>
  </si>
  <si>
    <t>Ecografie de organ/articulaţie/părţi moi *2)</t>
  </si>
  <si>
    <t>Senologie imagistică  *1)-  obligatoriu in baza unui bilet de trimitere investigatia se efectueaza pentru ambii sani, cu exceptia situatiilor in care asigurata are masectomie unilaterala; Tariful se  refera la examinarea pentru un san</t>
  </si>
  <si>
    <t>B.Investigatii de inalta performanta</t>
  </si>
  <si>
    <t>CT craniu nativ</t>
  </si>
  <si>
    <t>CT buco-maxilo-facial nativ</t>
  </si>
  <si>
    <t>CT regiune gât nativ</t>
  </si>
  <si>
    <t>CT regiune toracică nativ</t>
  </si>
  <si>
    <t>CT abdomen nativ</t>
  </si>
  <si>
    <t>CT pelvis nativ</t>
  </si>
  <si>
    <t>CT coloană vertebrală nativ/segment</t>
  </si>
  <si>
    <t>Tariful se refera la explorarea unui singur segment anatomic/membru indiferent de numarul de incidente recomandate si efectuate</t>
  </si>
  <si>
    <t>CT membre nativ/membru</t>
  </si>
  <si>
    <t>Ct mastoida</t>
  </si>
  <si>
    <t>Ct sinusuri</t>
  </si>
  <si>
    <t>CT craniu nativ şi cu substanţă de contrast</t>
  </si>
  <si>
    <t>Ct hipofiza cu substanta de contrast</t>
  </si>
  <si>
    <t>CT buco-maxilo-facial nativ si cu substanta de contrast</t>
  </si>
  <si>
    <t>CT regiune gât nativ şi cu substanţă de contrast</t>
  </si>
  <si>
    <t>CT regiune toracică nativ şi cu substanţă de contrast</t>
  </si>
  <si>
    <t>CT abdomen nativ şi cu substanţă de contrast administrata intravenos</t>
  </si>
  <si>
    <t>CT pelvis nativ şi cu substanţă de contrast administrata intravenos</t>
  </si>
  <si>
    <t>CT coloană vertebrală nativ şi cu substanţă de contrast administrata intravenos/segment</t>
  </si>
  <si>
    <t>CT membre nativ şi cu substanţă de contrast administrata intravenos/membru</t>
  </si>
  <si>
    <t>CT ureche internă</t>
  </si>
  <si>
    <t>Uro CT</t>
  </si>
  <si>
    <t>Angiografie CT membre</t>
  </si>
  <si>
    <t>Angiografie CT craniu</t>
  </si>
  <si>
    <t>Angiografie CT regiune cervicală</t>
  </si>
  <si>
    <t>Angiografie CT torace</t>
  </si>
  <si>
    <t>Angiografie CT abdomen</t>
  </si>
  <si>
    <t>Angiografie CT pelvis</t>
  </si>
  <si>
    <t>Angiocoronarografie CT</t>
  </si>
  <si>
    <t>RMN cranio-cerebral nativ</t>
  </si>
  <si>
    <t>RMN sinusuri</t>
  </si>
  <si>
    <t>RMN torace nativ</t>
  </si>
  <si>
    <t>RMN gat nativ</t>
  </si>
  <si>
    <t>RMN regiuni coloana vertebrală (cervicală, toracică, lombosacrata) nativ</t>
  </si>
  <si>
    <t>RMN abdominal nativ</t>
  </si>
  <si>
    <t>RMN pelvin nativ</t>
  </si>
  <si>
    <t>RMN extremităţi nativ/segment (genunchi, cot, gleznă etc.)</t>
  </si>
  <si>
    <t>RMN umăr nativ</t>
  </si>
  <si>
    <t>RMN umăr nativ şi cu substanta de contrast</t>
  </si>
  <si>
    <t>RMN torace nativ si cu substanta de contrast</t>
  </si>
  <si>
    <t>RMN regiune cervicala nativ si cu substanta de contrast</t>
  </si>
  <si>
    <t>RMN cranio-cerebral nativ şi cu substanta de contrast</t>
  </si>
  <si>
    <t>RMN regiuni coloana vertebrală (cervicală, toracală,lombosacrata) nativ şi cu substanţă de contrast</t>
  </si>
  <si>
    <t>RMN abdominal nativ şi cu substanţă de contrast</t>
  </si>
  <si>
    <t>RMN pelvin nativ şi cu substanţă de contrast</t>
  </si>
  <si>
    <t>RMN extrem. nativ/seg. (genunchi, cot, gleznă etc.) cu substanţă de contrast</t>
  </si>
  <si>
    <t>RMN cord nativ</t>
  </si>
  <si>
    <t>RMN cord cu substanţă de contrast</t>
  </si>
  <si>
    <t>RMN hipofiza cu substanta de contrast</t>
  </si>
  <si>
    <t>Uro RMN cu substanţă de contrast</t>
  </si>
  <si>
    <t>Angiografia RMN trunchiuri supraaortice</t>
  </si>
  <si>
    <t>Angiografia RMN artere renale sau aorta</t>
  </si>
  <si>
    <t>Angiografie RMN/segment (craniu, abdomen, pelvis, membre etc.)</t>
  </si>
  <si>
    <t>Angiografia carotidiană cu substanţă de contrast</t>
  </si>
  <si>
    <t>RMN abdominal cu substanta de contrast si colangio RMN</t>
  </si>
  <si>
    <t>Colangio RMN</t>
  </si>
  <si>
    <t>RMN sani nativ</t>
  </si>
  <si>
    <t>RMN sani nativ si cu substanta de contrast</t>
  </si>
  <si>
    <t>II. Explorari functionale</t>
  </si>
  <si>
    <t>EKG *1)</t>
  </si>
  <si>
    <t>Holter TA</t>
  </si>
  <si>
    <t>Spirometrie *1)</t>
  </si>
  <si>
    <t>Spirograma + test farmacodinamic bronhomotor</t>
  </si>
  <si>
    <t>Peak-flowmetrie *1)</t>
  </si>
  <si>
    <t>Electroencefalografia(EEG)</t>
  </si>
  <si>
    <t>Electromiografie (EMG)</t>
  </si>
  <si>
    <t>Testul de efort pentru evaluarea functiei respiratorii</t>
  </si>
  <si>
    <t>Spirometrie de efort</t>
  </si>
  <si>
    <t>Bronhospirometrie</t>
  </si>
  <si>
    <t>Teste de provocare inhalatorii</t>
  </si>
  <si>
    <t>Inregistrare ECG continua ambulatorie, holter</t>
  </si>
  <si>
    <t>III.Medicina nucleara</t>
  </si>
  <si>
    <t>Scintigrafia renala</t>
  </si>
  <si>
    <t>Scintigrafia cerebrala (scintigrafie SPECT perfuzie cerebrala -30/90min de la inj)</t>
  </si>
  <si>
    <t>Studiu radioizotopic de perfuzie miocardica la efort (scintigrafie spect perfuzie miocardica efort)</t>
  </si>
  <si>
    <t>Studiu radioizotopic de perfuzie miocardica in repaus (scintigrafie spect perfuzie miocardica repaus)</t>
  </si>
  <si>
    <t>Studiu radioizotopic de perfuzie pulmonara/scintigrafie perfuzie pulmonara</t>
  </si>
  <si>
    <t>Scintigrafia osoasa localizata</t>
  </si>
  <si>
    <t>Scintigrafia osoasa completa</t>
  </si>
  <si>
    <t>Scintigrafia hepatobiliara</t>
  </si>
  <si>
    <t>Scintigrafia tiroidiana</t>
  </si>
  <si>
    <t>Scintigrafia paratiroidiana</t>
  </si>
  <si>
    <t>Denumire examinare radiologica/ imagistica medicala</t>
  </si>
  <si>
    <t>Denumire Furnizor(include punctul de lucru): ............................</t>
  </si>
  <si>
    <t>RADIOLOGIE - IMAGISTICA MEDICALA</t>
  </si>
  <si>
    <t>NR.INVESTIGATII ESTIMAT PENTRU PERIOADA IANUARIE- DECEMBRIE 2019</t>
  </si>
  <si>
    <t>NR.INVESTIGATII ESTIMAT PENTRU PERIOADA IANUARIE-DECEMBRIE 2019</t>
  </si>
</sst>
</file>

<file path=xl/styles.xml><?xml version="1.0" encoding="utf-8"?>
<styleSheet xmlns="http://schemas.openxmlformats.org/spreadsheetml/2006/main">
  <numFmts count="1">
    <numFmt numFmtId="43" formatCode="_-* #,##0.00\ _l_e_i_-;\-* #,##0.00\ _l_e_i_-;_-* &quot;-&quot;??\ _l_e_i_-;_-@_-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0"/>
      <name val="Arial"/>
      <charset val="238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color indexed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2"/>
      <color indexed="62"/>
      <name val="Arial"/>
      <family val="2"/>
    </font>
    <font>
      <b/>
      <sz val="10"/>
      <color indexed="62"/>
      <name val="Arial"/>
      <family val="2"/>
    </font>
    <font>
      <sz val="10"/>
      <color indexed="62"/>
      <name val="Arial"/>
      <family val="2"/>
    </font>
    <font>
      <b/>
      <sz val="12"/>
      <color indexed="17"/>
      <name val="Arial"/>
      <family val="2"/>
    </font>
    <font>
      <b/>
      <sz val="10"/>
      <color indexed="17"/>
      <name val="Arial"/>
      <family val="2"/>
    </font>
    <font>
      <sz val="10"/>
      <color indexed="17"/>
      <name val="Arial"/>
      <family val="2"/>
    </font>
    <font>
      <sz val="10"/>
      <color indexed="18"/>
      <name val="Arial"/>
      <family val="2"/>
    </font>
    <font>
      <b/>
      <sz val="12"/>
      <color indexed="18"/>
      <name val="Arial"/>
      <family val="2"/>
    </font>
    <font>
      <sz val="12"/>
      <color indexed="56"/>
      <name val="Arial"/>
      <family val="2"/>
    </font>
    <font>
      <sz val="10"/>
      <color indexed="56"/>
      <name val="Arial"/>
      <family val="2"/>
    </font>
    <font>
      <sz val="10"/>
      <color indexed="10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132">
    <xf numFmtId="0" fontId="0" fillId="0" borderId="0" xfId="0"/>
    <xf numFmtId="0" fontId="3" fillId="0" borderId="0" xfId="0" applyFont="1" applyProtection="1"/>
    <xf numFmtId="0" fontId="3" fillId="0" borderId="0" xfId="0" applyFont="1" applyAlignment="1" applyProtection="1"/>
    <xf numFmtId="3" fontId="3" fillId="0" borderId="0" xfId="0" applyNumberFormat="1" applyFont="1" applyProtection="1"/>
    <xf numFmtId="39" fontId="3" fillId="0" borderId="0" xfId="0" applyNumberFormat="1" applyFont="1" applyProtection="1"/>
    <xf numFmtId="0" fontId="4" fillId="0" borderId="0" xfId="0" applyFont="1" applyProtection="1"/>
    <xf numFmtId="0" fontId="5" fillId="0" borderId="0" xfId="0" applyFont="1" applyProtection="1">
      <protection locked="0"/>
    </xf>
    <xf numFmtId="0" fontId="3" fillId="0" borderId="0" xfId="0" applyFont="1" applyAlignment="1" applyProtection="1">
      <protection locked="0"/>
    </xf>
    <xf numFmtId="0" fontId="3" fillId="0" borderId="0" xfId="0" applyFont="1" applyProtection="1">
      <protection locked="0"/>
    </xf>
    <xf numFmtId="3" fontId="3" fillId="0" borderId="0" xfId="0" applyNumberFormat="1" applyFont="1" applyProtection="1">
      <protection locked="0"/>
    </xf>
    <xf numFmtId="39" fontId="3" fillId="0" borderId="0" xfId="0" applyNumberFormat="1" applyFont="1" applyProtection="1">
      <protection locked="0"/>
    </xf>
    <xf numFmtId="0" fontId="6" fillId="0" borderId="0" xfId="0" applyFont="1" applyAlignment="1" applyProtection="1"/>
    <xf numFmtId="0" fontId="7" fillId="0" borderId="0" xfId="0" applyFont="1" applyProtection="1"/>
    <xf numFmtId="0" fontId="5" fillId="0" borderId="0" xfId="0" applyFont="1" applyAlignment="1" applyProtection="1"/>
    <xf numFmtId="0" fontId="5" fillId="0" borderId="0" xfId="0" applyFont="1" applyProtection="1"/>
    <xf numFmtId="0" fontId="8" fillId="0" borderId="0" xfId="0" applyFont="1" applyAlignment="1" applyProtection="1"/>
    <xf numFmtId="0" fontId="5" fillId="0" borderId="2" xfId="2" applyFont="1" applyBorder="1" applyAlignment="1" applyProtection="1">
      <alignment horizontal="center" vertical="center" wrapText="1"/>
    </xf>
    <xf numFmtId="0" fontId="10" fillId="2" borderId="0" xfId="2" applyFont="1" applyFill="1" applyBorder="1" applyAlignment="1" applyProtection="1">
      <alignment horizontal="center" wrapText="1"/>
    </xf>
    <xf numFmtId="43" fontId="3" fillId="0" borderId="0" xfId="1" applyFont="1" applyBorder="1" applyAlignment="1" applyProtection="1">
      <alignment horizontal="center"/>
    </xf>
    <xf numFmtId="3" fontId="12" fillId="0" borderId="0" xfId="1" applyNumberFormat="1" applyFont="1" applyBorder="1" applyProtection="1"/>
    <xf numFmtId="39" fontId="12" fillId="0" borderId="0" xfId="1" applyNumberFormat="1" applyFont="1" applyBorder="1" applyProtection="1"/>
    <xf numFmtId="0" fontId="9" fillId="0" borderId="1" xfId="2" applyFont="1" applyBorder="1" applyAlignment="1" applyProtection="1">
      <alignment vertical="center" wrapText="1"/>
    </xf>
    <xf numFmtId="0" fontId="10" fillId="0" borderId="1" xfId="2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3" fontId="5" fillId="0" borderId="1" xfId="0" applyNumberFormat="1" applyFont="1" applyBorder="1" applyAlignment="1" applyProtection="1">
      <alignment horizontal="center" vertical="center" wrapText="1"/>
    </xf>
    <xf numFmtId="39" fontId="5" fillId="0" borderId="1" xfId="0" applyNumberFormat="1" applyFont="1" applyBorder="1" applyAlignment="1" applyProtection="1">
      <alignment horizontal="center" vertical="center" wrapText="1"/>
    </xf>
    <xf numFmtId="0" fontId="3" fillId="0" borderId="1" xfId="2" applyFont="1" applyBorder="1" applyAlignment="1" applyProtection="1">
      <alignment vertical="center"/>
    </xf>
    <xf numFmtId="49" fontId="3" fillId="0" borderId="1" xfId="0" applyNumberFormat="1" applyFont="1" applyBorder="1" applyAlignment="1" applyProtection="1">
      <alignment vertical="center"/>
    </xf>
    <xf numFmtId="0" fontId="3" fillId="0" borderId="1" xfId="0" applyFont="1" applyBorder="1" applyAlignment="1" applyProtection="1">
      <alignment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1" applyNumberFormat="1" applyFont="1" applyBorder="1" applyAlignment="1" applyProtection="1">
      <alignment horizontal="center" vertical="center"/>
    </xf>
    <xf numFmtId="0" fontId="11" fillId="0" borderId="0" xfId="0" applyFont="1" applyProtection="1"/>
    <xf numFmtId="4" fontId="3" fillId="0" borderId="1" xfId="0" applyNumberFormat="1" applyFont="1" applyBorder="1" applyAlignment="1" applyProtection="1">
      <alignment vertical="center"/>
    </xf>
    <xf numFmtId="3" fontId="3" fillId="0" borderId="1" xfId="1" applyNumberFormat="1" applyFont="1" applyBorder="1" applyAlignment="1" applyProtection="1">
      <alignment vertical="center"/>
      <protection locked="0"/>
    </xf>
    <xf numFmtId="39" fontId="3" fillId="0" borderId="1" xfId="1" applyNumberFormat="1" applyFont="1" applyBorder="1" applyAlignment="1" applyProtection="1">
      <alignment vertical="center"/>
    </xf>
    <xf numFmtId="3" fontId="3" fillId="0" borderId="1" xfId="1" applyNumberFormat="1" applyFont="1" applyFill="1" applyBorder="1" applyAlignment="1" applyProtection="1">
      <alignment vertical="center"/>
      <protection locked="0"/>
    </xf>
    <xf numFmtId="3" fontId="3" fillId="0" borderId="1" xfId="1" applyNumberFormat="1" applyFont="1" applyBorder="1" applyAlignment="1" applyProtection="1">
      <alignment vertical="center"/>
    </xf>
    <xf numFmtId="0" fontId="0" fillId="0" borderId="0" xfId="0" applyFill="1" applyProtection="1"/>
    <xf numFmtId="37" fontId="0" fillId="0" borderId="0" xfId="0" applyNumberFormat="1" applyFill="1" applyProtection="1"/>
    <xf numFmtId="39" fontId="0" fillId="0" borderId="0" xfId="0" applyNumberFormat="1" applyFill="1" applyProtection="1"/>
    <xf numFmtId="0" fontId="0" fillId="0" borderId="0" xfId="0" applyFill="1" applyAlignment="1" applyProtection="1">
      <alignment wrapText="1"/>
    </xf>
    <xf numFmtId="0" fontId="0" fillId="0" borderId="0" xfId="0" applyFill="1" applyProtection="1">
      <protection locked="0"/>
    </xf>
    <xf numFmtId="37" fontId="0" fillId="0" borderId="0" xfId="0" applyNumberFormat="1" applyFill="1" applyProtection="1">
      <protection locked="0"/>
    </xf>
    <xf numFmtId="39" fontId="0" fillId="0" borderId="0" xfId="0" applyNumberFormat="1" applyFill="1" applyProtection="1">
      <protection locked="0"/>
    </xf>
    <xf numFmtId="0" fontId="3" fillId="0" borderId="0" xfId="0" applyFont="1" applyFill="1" applyProtection="1">
      <protection locked="0"/>
    </xf>
    <xf numFmtId="0" fontId="6" fillId="0" borderId="0" xfId="0" applyFont="1" applyFill="1" applyAlignment="1" applyProtection="1"/>
    <xf numFmtId="0" fontId="8" fillId="0" borderId="0" xfId="0" applyFont="1" applyFill="1" applyProtection="1"/>
    <xf numFmtId="0" fontId="15" fillId="0" borderId="0" xfId="0" applyFont="1" applyFill="1" applyProtection="1"/>
    <xf numFmtId="0" fontId="18" fillId="0" borderId="0" xfId="0" applyFont="1" applyFill="1" applyProtection="1"/>
    <xf numFmtId="0" fontId="19" fillId="0" borderId="0" xfId="0" applyFont="1" applyFill="1" applyProtection="1"/>
    <xf numFmtId="0" fontId="22" fillId="0" borderId="0" xfId="0" applyFont="1" applyFill="1" applyProtection="1"/>
    <xf numFmtId="43" fontId="11" fillId="0" borderId="0" xfId="1" applyFont="1" applyFill="1" applyBorder="1" applyAlignment="1" applyProtection="1"/>
    <xf numFmtId="37" fontId="11" fillId="0" borderId="0" xfId="1" applyNumberFormat="1" applyFont="1" applyFill="1" applyBorder="1" applyAlignment="1" applyProtection="1"/>
    <xf numFmtId="39" fontId="11" fillId="0" borderId="0" xfId="1" applyNumberFormat="1" applyFont="1" applyFill="1" applyBorder="1" applyAlignment="1" applyProtection="1"/>
    <xf numFmtId="0" fontId="22" fillId="0" borderId="0" xfId="0" applyFont="1" applyFill="1" applyAlignment="1" applyProtection="1">
      <alignment wrapText="1"/>
    </xf>
    <xf numFmtId="0" fontId="0" fillId="0" borderId="0" xfId="0" applyFill="1" applyBorder="1" applyProtection="1"/>
    <xf numFmtId="49" fontId="3" fillId="0" borderId="0" xfId="0" applyNumberFormat="1" applyFont="1" applyFill="1" applyBorder="1" applyAlignment="1" applyProtection="1">
      <alignment vertical="center" wrapText="1"/>
    </xf>
    <xf numFmtId="37" fontId="0" fillId="0" borderId="0" xfId="0" applyNumberFormat="1" applyFill="1" applyBorder="1" applyProtection="1"/>
    <xf numFmtId="39" fontId="0" fillId="0" borderId="0" xfId="0" applyNumberFormat="1" applyFill="1" applyBorder="1" applyProtection="1"/>
    <xf numFmtId="0" fontId="5" fillId="0" borderId="0" xfId="0" applyFont="1" applyFill="1" applyProtection="1"/>
    <xf numFmtId="49" fontId="5" fillId="0" borderId="0" xfId="0" applyNumberFormat="1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39" fontId="5" fillId="0" borderId="0" xfId="0" applyNumberFormat="1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vertical="center" wrapText="1"/>
    </xf>
    <xf numFmtId="0" fontId="3" fillId="0" borderId="0" xfId="0" applyFont="1" applyFill="1" applyProtection="1"/>
    <xf numFmtId="0" fontId="3" fillId="0" borderId="0" xfId="0" applyFont="1" applyFill="1" applyBorder="1" applyProtection="1"/>
    <xf numFmtId="37" fontId="3" fillId="0" borderId="0" xfId="0" applyNumberFormat="1" applyFont="1" applyFill="1" applyBorder="1" applyProtection="1"/>
    <xf numFmtId="39" fontId="3" fillId="0" borderId="0" xfId="0" applyNumberFormat="1" applyFont="1" applyFill="1" applyBorder="1" applyProtection="1"/>
    <xf numFmtId="0" fontId="3" fillId="0" borderId="0" xfId="0" applyFont="1" applyFill="1" applyAlignment="1" applyProtection="1">
      <alignment wrapText="1"/>
    </xf>
    <xf numFmtId="0" fontId="5" fillId="0" borderId="0" xfId="0" applyFont="1" applyFill="1" applyBorder="1" applyProtection="1"/>
    <xf numFmtId="0" fontId="10" fillId="0" borderId="0" xfId="0" applyFont="1" applyFill="1" applyBorder="1" applyProtection="1"/>
    <xf numFmtId="0" fontId="3" fillId="0" borderId="0" xfId="0" applyFont="1" applyFill="1" applyBorder="1" applyAlignment="1" applyProtection="1">
      <alignment vertical="center"/>
    </xf>
    <xf numFmtId="0" fontId="3" fillId="0" borderId="0" xfId="0" applyNumberFormat="1" applyFont="1" applyFill="1" applyProtection="1"/>
    <xf numFmtId="37" fontId="3" fillId="0" borderId="0" xfId="0" applyNumberFormat="1" applyFont="1" applyFill="1" applyProtection="1"/>
    <xf numFmtId="39" fontId="3" fillId="0" borderId="0" xfId="0" applyNumberFormat="1" applyFont="1" applyFill="1" applyProtection="1"/>
    <xf numFmtId="0" fontId="10" fillId="0" borderId="0" xfId="0" applyFont="1" applyFill="1" applyProtection="1"/>
    <xf numFmtId="0" fontId="23" fillId="0" borderId="0" xfId="0" applyFont="1" applyFill="1" applyAlignment="1" applyProtection="1">
      <alignment wrapText="1"/>
    </xf>
    <xf numFmtId="0" fontId="23" fillId="0" borderId="0" xfId="0" applyFont="1" applyFill="1" applyProtection="1"/>
    <xf numFmtId="0" fontId="9" fillId="0" borderId="1" xfId="2" applyFont="1" applyFill="1" applyBorder="1" applyAlignment="1" applyProtection="1">
      <alignment vertical="center" wrapText="1"/>
    </xf>
    <xf numFmtId="0" fontId="10" fillId="0" borderId="1" xfId="2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37" fontId="5" fillId="0" borderId="1" xfId="0" applyNumberFormat="1" applyFont="1" applyFill="1" applyBorder="1" applyAlignment="1" applyProtection="1">
      <alignment horizontal="center" vertical="center" wrapText="1"/>
    </xf>
    <xf numFmtId="39" fontId="5" fillId="0" borderId="1" xfId="0" applyNumberFormat="1" applyFont="1" applyFill="1" applyBorder="1" applyAlignment="1" applyProtection="1">
      <alignment horizontal="center" vertical="center" wrapText="1"/>
    </xf>
    <xf numFmtId="0" fontId="13" fillId="0" borderId="5" xfId="2" applyFont="1" applyBorder="1" applyAlignment="1" applyProtection="1">
      <alignment vertical="center" wrapText="1"/>
    </xf>
    <xf numFmtId="37" fontId="14" fillId="0" borderId="1" xfId="0" applyNumberFormat="1" applyFont="1" applyFill="1" applyBorder="1" applyAlignment="1" applyProtection="1">
      <alignment horizontal="center" vertical="center" wrapText="1"/>
    </xf>
    <xf numFmtId="39" fontId="14" fillId="0" borderId="1" xfId="0" applyNumberFormat="1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 applyProtection="1">
      <alignment vertical="center" wrapText="1"/>
    </xf>
    <xf numFmtId="0" fontId="16" fillId="0" borderId="5" xfId="2" applyFont="1" applyBorder="1" applyAlignment="1" applyProtection="1">
      <alignment vertical="center" wrapText="1"/>
    </xf>
    <xf numFmtId="37" fontId="17" fillId="0" borderId="1" xfId="0" applyNumberFormat="1" applyFont="1" applyFill="1" applyBorder="1" applyAlignment="1" applyProtection="1">
      <alignment horizontal="center" vertical="center" wrapText="1"/>
    </xf>
    <xf numFmtId="39" fontId="17" fillId="0" borderId="1" xfId="0" applyNumberFormat="1" applyFont="1" applyFill="1" applyBorder="1" applyAlignment="1" applyProtection="1">
      <alignment horizontal="center" vertical="center" wrapText="1"/>
    </xf>
    <xf numFmtId="0" fontId="18" fillId="0" borderId="1" xfId="0" applyFont="1" applyFill="1" applyBorder="1" applyAlignment="1" applyProtection="1">
      <alignment vertical="center" wrapText="1"/>
    </xf>
    <xf numFmtId="0" fontId="10" fillId="0" borderId="5" xfId="2" applyFont="1" applyBorder="1" applyAlignment="1" applyProtection="1">
      <alignment vertical="center" wrapText="1"/>
    </xf>
    <xf numFmtId="0" fontId="0" fillId="0" borderId="1" xfId="0" applyFill="1" applyBorder="1" applyAlignment="1" applyProtection="1">
      <alignment vertical="center" wrapText="1"/>
    </xf>
    <xf numFmtId="0" fontId="0" fillId="0" borderId="1" xfId="0" applyFill="1" applyBorder="1" applyAlignment="1" applyProtection="1">
      <alignment vertical="center"/>
    </xf>
    <xf numFmtId="3" fontId="11" fillId="0" borderId="1" xfId="0" applyNumberFormat="1" applyFont="1" applyFill="1" applyBorder="1" applyAlignment="1" applyProtection="1">
      <alignment vertical="center"/>
    </xf>
    <xf numFmtId="37" fontId="11" fillId="0" borderId="1" xfId="1" applyNumberFormat="1" applyFont="1" applyFill="1" applyBorder="1" applyAlignment="1" applyProtection="1">
      <alignment vertical="center"/>
      <protection locked="0"/>
    </xf>
    <xf numFmtId="39" fontId="11" fillId="0" borderId="1" xfId="1" applyNumberFormat="1" applyFont="1" applyFill="1" applyBorder="1" applyAlignment="1" applyProtection="1">
      <alignment vertical="center"/>
    </xf>
    <xf numFmtId="0" fontId="10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/>
    </xf>
    <xf numFmtId="0" fontId="18" fillId="0" borderId="1" xfId="0" applyFont="1" applyFill="1" applyBorder="1" applyAlignment="1" applyProtection="1">
      <alignment vertical="center"/>
    </xf>
    <xf numFmtId="0" fontId="16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19" fillId="0" borderId="1" xfId="0" applyFont="1" applyFill="1" applyBorder="1" applyAlignment="1" applyProtection="1">
      <alignment vertical="center"/>
    </xf>
    <xf numFmtId="0" fontId="20" fillId="0" borderId="1" xfId="0" applyFont="1" applyFill="1" applyBorder="1" applyAlignment="1" applyProtection="1">
      <alignment horizontal="center" vertical="center" wrapText="1"/>
    </xf>
    <xf numFmtId="0" fontId="19" fillId="0" borderId="1" xfId="0" applyFont="1" applyFill="1" applyBorder="1" applyAlignment="1" applyProtection="1">
      <alignment vertical="center" wrapText="1"/>
    </xf>
    <xf numFmtId="37" fontId="21" fillId="0" borderId="1" xfId="1" applyNumberFormat="1" applyFont="1" applyFill="1" applyBorder="1" applyAlignment="1" applyProtection="1">
      <alignment vertical="center"/>
      <protection locked="0"/>
    </xf>
    <xf numFmtId="0" fontId="22" fillId="0" borderId="1" xfId="0" applyFont="1" applyFill="1" applyBorder="1" applyAlignment="1" applyProtection="1">
      <alignment vertical="center" wrapText="1"/>
    </xf>
    <xf numFmtId="0" fontId="14" fillId="0" borderId="5" xfId="2" applyFont="1" applyBorder="1" applyAlignment="1" applyProtection="1">
      <alignment vertical="center" wrapText="1"/>
    </xf>
    <xf numFmtId="0" fontId="17" fillId="0" borderId="5" xfId="2" applyFont="1" applyBorder="1" applyAlignment="1" applyProtection="1">
      <alignment vertical="center" wrapText="1"/>
    </xf>
    <xf numFmtId="0" fontId="5" fillId="0" borderId="5" xfId="2" applyFont="1" applyBorder="1" applyAlignment="1" applyProtection="1">
      <alignment vertical="center" wrapText="1"/>
    </xf>
    <xf numFmtId="0" fontId="24" fillId="0" borderId="1" xfId="0" applyFont="1" applyFill="1" applyBorder="1" applyAlignment="1" applyProtection="1">
      <alignment vertical="center" wrapText="1"/>
    </xf>
    <xf numFmtId="3" fontId="3" fillId="0" borderId="1" xfId="0" applyNumberFormat="1" applyFont="1" applyFill="1" applyBorder="1" applyAlignment="1" applyProtection="1">
      <alignment vertical="center"/>
    </xf>
    <xf numFmtId="37" fontId="3" fillId="0" borderId="1" xfId="1" applyNumberFormat="1" applyFont="1" applyFill="1" applyBorder="1" applyAlignment="1" applyProtection="1">
      <alignment vertical="center"/>
      <protection locked="0"/>
    </xf>
    <xf numFmtId="39" fontId="3" fillId="0" borderId="1" xfId="1" applyNumberFormat="1" applyFont="1" applyFill="1" applyBorder="1" applyAlignment="1" applyProtection="1">
      <alignment vertical="center"/>
    </xf>
    <xf numFmtId="3" fontId="18" fillId="0" borderId="1" xfId="0" applyNumberFormat="1" applyFont="1" applyFill="1" applyBorder="1" applyAlignment="1" applyProtection="1">
      <alignment vertical="center"/>
    </xf>
    <xf numFmtId="37" fontId="18" fillId="0" borderId="1" xfId="1" applyNumberFormat="1" applyFont="1" applyFill="1" applyBorder="1" applyAlignment="1" applyProtection="1">
      <alignment vertical="center"/>
      <protection locked="0"/>
    </xf>
    <xf numFmtId="0" fontId="25" fillId="0" borderId="1" xfId="0" applyFont="1" applyFill="1" applyBorder="1" applyAlignment="1" applyProtection="1">
      <alignment vertical="center" wrapText="1"/>
    </xf>
    <xf numFmtId="3" fontId="19" fillId="0" borderId="1" xfId="0" applyNumberFormat="1" applyFont="1" applyFill="1" applyBorder="1" applyAlignment="1" applyProtection="1">
      <alignment vertical="center"/>
    </xf>
    <xf numFmtId="37" fontId="19" fillId="0" borderId="1" xfId="1" applyNumberFormat="1" applyFont="1" applyFill="1" applyBorder="1" applyAlignment="1" applyProtection="1">
      <alignment vertical="center"/>
      <protection locked="0"/>
    </xf>
    <xf numFmtId="37" fontId="22" fillId="0" borderId="1" xfId="1" applyNumberFormat="1" applyFont="1" applyFill="1" applyBorder="1" applyAlignment="1" applyProtection="1">
      <alignment vertical="center"/>
      <protection locked="0"/>
    </xf>
    <xf numFmtId="3" fontId="3" fillId="0" borderId="1" xfId="1" applyNumberFormat="1" applyFont="1" applyFill="1" applyBorder="1" applyAlignment="1" applyProtection="1">
      <alignment vertical="center"/>
    </xf>
    <xf numFmtId="37" fontId="3" fillId="0" borderId="1" xfId="1" applyNumberFormat="1" applyFont="1" applyFill="1" applyBorder="1" applyAlignment="1" applyProtection="1">
      <alignment vertical="center"/>
    </xf>
    <xf numFmtId="0" fontId="11" fillId="0" borderId="0" xfId="0" applyFont="1" applyFill="1" applyBorder="1" applyProtection="1"/>
    <xf numFmtId="0" fontId="2" fillId="0" borderId="0" xfId="0" applyFont="1" applyFill="1" applyAlignment="1" applyProtection="1">
      <alignment horizontal="center"/>
    </xf>
    <xf numFmtId="0" fontId="5" fillId="0" borderId="2" xfId="2" applyFont="1" applyBorder="1" applyAlignment="1" applyProtection="1">
      <alignment horizontal="center" vertical="center" wrapText="1"/>
    </xf>
    <xf numFmtId="0" fontId="5" fillId="0" borderId="4" xfId="2" applyFont="1" applyBorder="1" applyAlignment="1" applyProtection="1">
      <alignment horizontal="center" vertical="center" wrapText="1"/>
    </xf>
    <xf numFmtId="0" fontId="5" fillId="0" borderId="2" xfId="2" applyFont="1" applyBorder="1" applyAlignment="1" applyProtection="1">
      <alignment horizontal="center" vertical="center"/>
    </xf>
    <xf numFmtId="0" fontId="5" fillId="0" borderId="3" xfId="2" applyFont="1" applyBorder="1" applyAlignment="1" applyProtection="1">
      <alignment horizontal="center" vertical="center"/>
    </xf>
    <xf numFmtId="0" fontId="5" fillId="0" borderId="4" xfId="2" applyFont="1" applyBorder="1" applyAlignment="1" applyProtection="1">
      <alignment horizontal="center" vertical="center"/>
    </xf>
    <xf numFmtId="0" fontId="5" fillId="0" borderId="3" xfId="2" applyFont="1" applyBorder="1" applyAlignment="1" applyProtection="1">
      <alignment horizontal="center" vertical="center" wrapText="1"/>
    </xf>
    <xf numFmtId="0" fontId="10" fillId="2" borderId="1" xfId="2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/>
    </xf>
  </cellXfs>
  <cellStyles count="3">
    <cellStyle name="Comma" xfId="1" builtinId="3"/>
    <cellStyle name="Normal" xfId="0" builtinId="0"/>
    <cellStyle name="Normal_Sheet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9"/>
  <sheetViews>
    <sheetView workbookViewId="0">
      <selection activeCell="F11" sqref="F11"/>
    </sheetView>
  </sheetViews>
  <sheetFormatPr defaultRowHeight="15"/>
  <cols>
    <col min="1" max="1" width="4.42578125" customWidth="1"/>
    <col min="2" max="2" width="10.5703125" customWidth="1"/>
    <col min="3" max="3" width="14.7109375" customWidth="1"/>
    <col min="4" max="4" width="49.7109375" customWidth="1"/>
    <col min="5" max="5" width="14.7109375" customWidth="1"/>
    <col min="6" max="6" width="18.85546875" customWidth="1"/>
    <col min="7" max="7" width="15.5703125" customWidth="1"/>
  </cols>
  <sheetData>
    <row r="1" spans="1:7">
      <c r="A1" s="1"/>
      <c r="B1" s="1"/>
      <c r="C1" s="2"/>
      <c r="D1" s="1"/>
      <c r="E1" s="1"/>
      <c r="F1" s="3"/>
      <c r="G1" s="4"/>
    </row>
    <row r="2" spans="1:7">
      <c r="A2" s="5"/>
      <c r="B2" s="6" t="s">
        <v>154</v>
      </c>
      <c r="C2" s="7"/>
      <c r="D2" s="8"/>
      <c r="E2" s="8"/>
      <c r="F2" s="9"/>
      <c r="G2" s="10"/>
    </row>
    <row r="3" spans="1:7">
      <c r="A3" s="1"/>
      <c r="B3" s="8"/>
      <c r="C3" s="7"/>
      <c r="D3" s="8"/>
      <c r="E3" s="8"/>
      <c r="F3" s="9"/>
      <c r="G3" s="10"/>
    </row>
    <row r="4" spans="1:7" ht="18">
      <c r="A4" s="1"/>
      <c r="B4" s="11" t="s">
        <v>0</v>
      </c>
      <c r="C4" s="1"/>
      <c r="D4" s="12"/>
      <c r="E4" s="1"/>
      <c r="F4" s="3"/>
      <c r="G4" s="4"/>
    </row>
    <row r="5" spans="1:7" ht="18">
      <c r="A5" s="1"/>
      <c r="B5" s="1"/>
      <c r="C5" s="11"/>
      <c r="D5" s="12"/>
      <c r="E5" s="1"/>
      <c r="F5" s="3"/>
      <c r="G5" s="4"/>
    </row>
    <row r="6" spans="1:7">
      <c r="A6" s="1"/>
      <c r="B6" s="1"/>
      <c r="C6" s="13"/>
      <c r="D6" s="14" t="s">
        <v>156</v>
      </c>
      <c r="E6" s="1"/>
      <c r="F6" s="3"/>
      <c r="G6" s="4"/>
    </row>
    <row r="7" spans="1:7" ht="15.75">
      <c r="A7" s="1"/>
      <c r="B7" s="1"/>
      <c r="C7" s="15"/>
      <c r="D7" s="1"/>
      <c r="E7" s="1"/>
      <c r="F7" s="3"/>
      <c r="G7" s="4"/>
    </row>
    <row r="8" spans="1:7">
      <c r="A8" s="1"/>
      <c r="B8" s="1"/>
      <c r="C8" s="2"/>
      <c r="D8" s="1"/>
      <c r="E8" s="1"/>
      <c r="F8" s="3"/>
      <c r="G8" s="4"/>
    </row>
    <row r="9" spans="1:7">
      <c r="A9" s="1"/>
      <c r="B9" s="1"/>
      <c r="C9" s="2"/>
      <c r="D9" s="1"/>
      <c r="E9" s="1"/>
      <c r="F9" s="3"/>
      <c r="G9" s="4"/>
    </row>
    <row r="10" spans="1:7" ht="63.75">
      <c r="A10" s="21" t="s">
        <v>1</v>
      </c>
      <c r="B10" s="21" t="s">
        <v>2</v>
      </c>
      <c r="C10" s="21" t="s">
        <v>3</v>
      </c>
      <c r="D10" s="22" t="s">
        <v>4</v>
      </c>
      <c r="E10" s="23" t="s">
        <v>148</v>
      </c>
      <c r="F10" s="24" t="s">
        <v>282</v>
      </c>
      <c r="G10" s="25" t="s">
        <v>5</v>
      </c>
    </row>
    <row r="11" spans="1:7" ht="51">
      <c r="A11" s="26">
        <v>1</v>
      </c>
      <c r="B11" s="27">
        <v>2.6000999999999999</v>
      </c>
      <c r="C11" s="126" t="s">
        <v>6</v>
      </c>
      <c r="D11" s="28" t="s">
        <v>7</v>
      </c>
      <c r="E11" s="32">
        <v>14.01</v>
      </c>
      <c r="F11" s="33"/>
      <c r="G11" s="34">
        <f>E11*F11</f>
        <v>0</v>
      </c>
    </row>
    <row r="12" spans="1:7">
      <c r="A12" s="26">
        <v>2</v>
      </c>
      <c r="B12" s="27">
        <v>2.6002000000000001</v>
      </c>
      <c r="C12" s="127"/>
      <c r="D12" s="28" t="s">
        <v>8</v>
      </c>
      <c r="E12" s="32">
        <v>5.62</v>
      </c>
      <c r="F12" s="33"/>
      <c r="G12" s="34">
        <f t="shared" ref="G12:G75" si="0">E12*F12</f>
        <v>0</v>
      </c>
    </row>
    <row r="13" spans="1:7">
      <c r="A13" s="26">
        <v>3</v>
      </c>
      <c r="B13" s="27">
        <v>2.6002999999999998</v>
      </c>
      <c r="C13" s="127"/>
      <c r="D13" s="28" t="s">
        <v>9</v>
      </c>
      <c r="E13" s="32">
        <v>18.62</v>
      </c>
      <c r="F13" s="33"/>
      <c r="G13" s="34">
        <f t="shared" si="0"/>
        <v>0</v>
      </c>
    </row>
    <row r="14" spans="1:7">
      <c r="A14" s="26">
        <v>4</v>
      </c>
      <c r="B14" s="27" t="s">
        <v>10</v>
      </c>
      <c r="C14" s="127"/>
      <c r="D14" s="28" t="s">
        <v>11</v>
      </c>
      <c r="E14" s="32">
        <v>2.63</v>
      </c>
      <c r="F14" s="33"/>
      <c r="G14" s="34">
        <f t="shared" si="0"/>
        <v>0</v>
      </c>
    </row>
    <row r="15" spans="1:7">
      <c r="A15" s="26">
        <v>5</v>
      </c>
      <c r="B15" s="27">
        <v>2.60501</v>
      </c>
      <c r="C15" s="127"/>
      <c r="D15" s="28" t="s">
        <v>12</v>
      </c>
      <c r="E15" s="32">
        <v>7.54</v>
      </c>
      <c r="F15" s="33"/>
      <c r="G15" s="34">
        <f t="shared" si="0"/>
        <v>0</v>
      </c>
    </row>
    <row r="16" spans="1:7">
      <c r="A16" s="26">
        <v>6</v>
      </c>
      <c r="B16" s="27">
        <v>2.6050200000000001</v>
      </c>
      <c r="C16" s="127"/>
      <c r="D16" s="28" t="s">
        <v>13</v>
      </c>
      <c r="E16" s="32">
        <v>7.88</v>
      </c>
      <c r="F16" s="33"/>
      <c r="G16" s="34">
        <f t="shared" si="0"/>
        <v>0</v>
      </c>
    </row>
    <row r="17" spans="1:7">
      <c r="A17" s="26">
        <v>7</v>
      </c>
      <c r="B17" s="27">
        <v>2.6059000000000001</v>
      </c>
      <c r="C17" s="127"/>
      <c r="D17" s="28" t="s">
        <v>14</v>
      </c>
      <c r="E17" s="32">
        <v>7.54</v>
      </c>
      <c r="F17" s="33"/>
      <c r="G17" s="34">
        <f t="shared" si="0"/>
        <v>0</v>
      </c>
    </row>
    <row r="18" spans="1:7">
      <c r="A18" s="26">
        <v>8</v>
      </c>
      <c r="B18" s="27">
        <v>2.6101000000000001</v>
      </c>
      <c r="C18" s="127"/>
      <c r="D18" s="28" t="s">
        <v>15</v>
      </c>
      <c r="E18" s="32">
        <v>14.68</v>
      </c>
      <c r="F18" s="33"/>
      <c r="G18" s="34">
        <f t="shared" si="0"/>
        <v>0</v>
      </c>
    </row>
    <row r="19" spans="1:7">
      <c r="A19" s="26">
        <v>9</v>
      </c>
      <c r="B19" s="27">
        <v>2.6101999999999999</v>
      </c>
      <c r="C19" s="127"/>
      <c r="D19" s="28" t="s">
        <v>16</v>
      </c>
      <c r="E19" s="32">
        <v>12.3</v>
      </c>
      <c r="F19" s="33"/>
      <c r="G19" s="34">
        <f t="shared" si="0"/>
        <v>0</v>
      </c>
    </row>
    <row r="20" spans="1:7">
      <c r="A20" s="26">
        <v>10</v>
      </c>
      <c r="B20" s="27">
        <v>2.6103000000000001</v>
      </c>
      <c r="C20" s="128"/>
      <c r="D20" s="28" t="s">
        <v>17</v>
      </c>
      <c r="E20" s="32">
        <v>13.68</v>
      </c>
      <c r="F20" s="33"/>
      <c r="G20" s="34">
        <f t="shared" si="0"/>
        <v>0</v>
      </c>
    </row>
    <row r="21" spans="1:7">
      <c r="A21" s="26">
        <v>11</v>
      </c>
      <c r="B21" s="27">
        <v>2.1002000000000001</v>
      </c>
      <c r="C21" s="124" t="s">
        <v>18</v>
      </c>
      <c r="D21" s="28" t="s">
        <v>19</v>
      </c>
      <c r="E21" s="32">
        <v>7.04</v>
      </c>
      <c r="F21" s="33"/>
      <c r="G21" s="34">
        <f t="shared" si="0"/>
        <v>0</v>
      </c>
    </row>
    <row r="22" spans="1:7">
      <c r="A22" s="26">
        <v>12</v>
      </c>
      <c r="B22" s="27">
        <v>2.1002999999999998</v>
      </c>
      <c r="C22" s="129"/>
      <c r="D22" s="28" t="s">
        <v>20</v>
      </c>
      <c r="E22" s="32">
        <v>15.2</v>
      </c>
      <c r="F22" s="33"/>
      <c r="G22" s="34">
        <f t="shared" si="0"/>
        <v>0</v>
      </c>
    </row>
    <row r="23" spans="1:7">
      <c r="A23" s="26">
        <v>13</v>
      </c>
      <c r="B23" s="27">
        <v>2.1006300000000002</v>
      </c>
      <c r="C23" s="129"/>
      <c r="D23" s="28" t="s">
        <v>149</v>
      </c>
      <c r="E23" s="32">
        <v>40</v>
      </c>
      <c r="F23" s="33"/>
      <c r="G23" s="34">
        <f t="shared" si="0"/>
        <v>0</v>
      </c>
    </row>
    <row r="24" spans="1:7">
      <c r="A24" s="26">
        <v>14</v>
      </c>
      <c r="B24" s="27">
        <v>2.1011000000000002</v>
      </c>
      <c r="C24" s="129"/>
      <c r="D24" s="28" t="s">
        <v>21</v>
      </c>
      <c r="E24" s="32">
        <v>5.86</v>
      </c>
      <c r="F24" s="33"/>
      <c r="G24" s="34">
        <f t="shared" si="0"/>
        <v>0</v>
      </c>
    </row>
    <row r="25" spans="1:7">
      <c r="A25" s="26">
        <v>15</v>
      </c>
      <c r="B25" s="27">
        <v>2.1012</v>
      </c>
      <c r="C25" s="129"/>
      <c r="D25" s="28" t="s">
        <v>22</v>
      </c>
      <c r="E25" s="32">
        <v>5.86</v>
      </c>
      <c r="F25" s="33"/>
      <c r="G25" s="34">
        <f t="shared" si="0"/>
        <v>0</v>
      </c>
    </row>
    <row r="26" spans="1:7">
      <c r="A26" s="26">
        <v>16</v>
      </c>
      <c r="B26" s="27">
        <v>2.1013999999999999</v>
      </c>
      <c r="C26" s="129"/>
      <c r="D26" s="28" t="s">
        <v>23</v>
      </c>
      <c r="E26" s="32">
        <v>5.92</v>
      </c>
      <c r="F26" s="33"/>
      <c r="G26" s="34">
        <f t="shared" si="0"/>
        <v>0</v>
      </c>
    </row>
    <row r="27" spans="1:7">
      <c r="A27" s="26">
        <v>17</v>
      </c>
      <c r="B27" s="27">
        <v>2.1015000000000001</v>
      </c>
      <c r="C27" s="129"/>
      <c r="D27" s="28" t="s">
        <v>24</v>
      </c>
      <c r="E27" s="32">
        <v>5.86</v>
      </c>
      <c r="F27" s="33"/>
      <c r="G27" s="34">
        <f t="shared" si="0"/>
        <v>0</v>
      </c>
    </row>
    <row r="28" spans="1:7">
      <c r="A28" s="26">
        <v>18</v>
      </c>
      <c r="B28" s="27">
        <v>2.1015999999999999</v>
      </c>
      <c r="C28" s="129"/>
      <c r="D28" s="28" t="s">
        <v>25</v>
      </c>
      <c r="E28" s="32">
        <v>5.86</v>
      </c>
      <c r="F28" s="33"/>
      <c r="G28" s="34">
        <f t="shared" si="0"/>
        <v>0</v>
      </c>
    </row>
    <row r="29" spans="1:7">
      <c r="A29" s="26">
        <v>19</v>
      </c>
      <c r="B29" s="27" t="s">
        <v>26</v>
      </c>
      <c r="C29" s="129"/>
      <c r="D29" s="28" t="s">
        <v>27</v>
      </c>
      <c r="E29" s="32">
        <v>5.74</v>
      </c>
      <c r="F29" s="33"/>
      <c r="G29" s="34">
        <f t="shared" si="0"/>
        <v>0</v>
      </c>
    </row>
    <row r="30" spans="1:7">
      <c r="A30" s="26">
        <v>20</v>
      </c>
      <c r="B30" s="27">
        <v>2.10303</v>
      </c>
      <c r="C30" s="129"/>
      <c r="D30" s="28" t="s">
        <v>28</v>
      </c>
      <c r="E30" s="32">
        <v>5.74</v>
      </c>
      <c r="F30" s="33"/>
      <c r="G30" s="34">
        <f t="shared" si="0"/>
        <v>0</v>
      </c>
    </row>
    <row r="31" spans="1:7">
      <c r="A31" s="26">
        <v>21</v>
      </c>
      <c r="B31" s="27">
        <v>2.10304</v>
      </c>
      <c r="C31" s="129"/>
      <c r="D31" s="28" t="s">
        <v>29</v>
      </c>
      <c r="E31" s="32">
        <v>8.19</v>
      </c>
      <c r="F31" s="33"/>
      <c r="G31" s="34">
        <f t="shared" si="0"/>
        <v>0</v>
      </c>
    </row>
    <row r="32" spans="1:7">
      <c r="A32" s="26">
        <v>22</v>
      </c>
      <c r="B32" s="27">
        <v>2.1030500000000001</v>
      </c>
      <c r="C32" s="129"/>
      <c r="D32" s="28" t="s">
        <v>30</v>
      </c>
      <c r="E32" s="32">
        <v>7.69</v>
      </c>
      <c r="F32" s="33"/>
      <c r="G32" s="34">
        <f t="shared" si="0"/>
        <v>0</v>
      </c>
    </row>
    <row r="33" spans="1:7">
      <c r="A33" s="26">
        <v>23</v>
      </c>
      <c r="B33" s="27">
        <v>2.1030600000000002</v>
      </c>
      <c r="C33" s="129"/>
      <c r="D33" s="28" t="s">
        <v>31</v>
      </c>
      <c r="E33" s="32">
        <v>7.04</v>
      </c>
      <c r="F33" s="33"/>
      <c r="G33" s="34">
        <f t="shared" si="0"/>
        <v>0</v>
      </c>
    </row>
    <row r="34" spans="1:7">
      <c r="A34" s="26">
        <v>24</v>
      </c>
      <c r="B34" s="27">
        <v>2.1040199999999998</v>
      </c>
      <c r="C34" s="129"/>
      <c r="D34" s="28" t="s">
        <v>32</v>
      </c>
      <c r="E34" s="32">
        <v>5.86</v>
      </c>
      <c r="F34" s="33"/>
      <c r="G34" s="34">
        <f t="shared" si="0"/>
        <v>0</v>
      </c>
    </row>
    <row r="35" spans="1:7">
      <c r="A35" s="26">
        <v>25</v>
      </c>
      <c r="B35" s="27">
        <v>2.1040299999999998</v>
      </c>
      <c r="C35" s="129"/>
      <c r="D35" s="28" t="s">
        <v>33</v>
      </c>
      <c r="E35" s="32">
        <v>5.83</v>
      </c>
      <c r="F35" s="33"/>
      <c r="G35" s="34">
        <f t="shared" si="0"/>
        <v>0</v>
      </c>
    </row>
    <row r="36" spans="1:7">
      <c r="A36" s="26">
        <v>26</v>
      </c>
      <c r="B36" s="27">
        <v>2.1040399999999999</v>
      </c>
      <c r="C36" s="129"/>
      <c r="D36" s="28" t="s">
        <v>34</v>
      </c>
      <c r="E36" s="32">
        <v>10</v>
      </c>
      <c r="F36" s="33"/>
      <c r="G36" s="34">
        <f t="shared" si="0"/>
        <v>0</v>
      </c>
    </row>
    <row r="37" spans="1:7">
      <c r="A37" s="26">
        <v>27</v>
      </c>
      <c r="B37" s="27">
        <v>2.10406</v>
      </c>
      <c r="C37" s="129"/>
      <c r="D37" s="28" t="s">
        <v>35</v>
      </c>
      <c r="E37" s="32">
        <v>7.99</v>
      </c>
      <c r="F37" s="33"/>
      <c r="G37" s="34">
        <f t="shared" si="0"/>
        <v>0</v>
      </c>
    </row>
    <row r="38" spans="1:7">
      <c r="A38" s="26">
        <v>28</v>
      </c>
      <c r="B38" s="27">
        <v>2.1040899999999998</v>
      </c>
      <c r="C38" s="129"/>
      <c r="D38" s="28" t="s">
        <v>36</v>
      </c>
      <c r="E38" s="32">
        <v>7.79</v>
      </c>
      <c r="F38" s="33"/>
      <c r="G38" s="34">
        <f t="shared" si="0"/>
        <v>0</v>
      </c>
    </row>
    <row r="39" spans="1:7">
      <c r="A39" s="26">
        <v>29</v>
      </c>
      <c r="B39" s="27" t="s">
        <v>37</v>
      </c>
      <c r="C39" s="129"/>
      <c r="D39" s="28" t="s">
        <v>38</v>
      </c>
      <c r="E39" s="32">
        <v>10</v>
      </c>
      <c r="F39" s="33"/>
      <c r="G39" s="34">
        <f t="shared" si="0"/>
        <v>0</v>
      </c>
    </row>
    <row r="40" spans="1:7">
      <c r="A40" s="26">
        <v>30</v>
      </c>
      <c r="B40" s="27">
        <v>2.10501</v>
      </c>
      <c r="C40" s="129"/>
      <c r="D40" s="28" t="s">
        <v>39</v>
      </c>
      <c r="E40" s="32">
        <v>11</v>
      </c>
      <c r="F40" s="33"/>
      <c r="G40" s="34">
        <f t="shared" si="0"/>
        <v>0</v>
      </c>
    </row>
    <row r="41" spans="1:7">
      <c r="A41" s="26">
        <v>31</v>
      </c>
      <c r="B41" s="27">
        <v>2.1050300000000002</v>
      </c>
      <c r="C41" s="129"/>
      <c r="D41" s="28" t="s">
        <v>40</v>
      </c>
      <c r="E41" s="32">
        <v>5.37</v>
      </c>
      <c r="F41" s="33"/>
      <c r="G41" s="34">
        <f t="shared" si="0"/>
        <v>0</v>
      </c>
    </row>
    <row r="42" spans="1:7">
      <c r="A42" s="26">
        <v>32</v>
      </c>
      <c r="B42" s="27">
        <v>2.1050399999999998</v>
      </c>
      <c r="C42" s="129"/>
      <c r="D42" s="28" t="s">
        <v>41</v>
      </c>
      <c r="E42" s="32">
        <v>7.88</v>
      </c>
      <c r="F42" s="33"/>
      <c r="G42" s="34">
        <f t="shared" si="0"/>
        <v>0</v>
      </c>
    </row>
    <row r="43" spans="1:7">
      <c r="A43" s="26">
        <v>33</v>
      </c>
      <c r="B43" s="27">
        <v>2.1050499999999999</v>
      </c>
      <c r="C43" s="129"/>
      <c r="D43" s="28" t="s">
        <v>42</v>
      </c>
      <c r="E43" s="32">
        <v>5.37</v>
      </c>
      <c r="F43" s="33"/>
      <c r="G43" s="34">
        <f t="shared" si="0"/>
        <v>0</v>
      </c>
    </row>
    <row r="44" spans="1:7">
      <c r="A44" s="26">
        <v>34</v>
      </c>
      <c r="B44" s="27">
        <v>2.1050599999999999</v>
      </c>
      <c r="C44" s="129"/>
      <c r="D44" s="28" t="s">
        <v>43</v>
      </c>
      <c r="E44" s="32">
        <v>7.1</v>
      </c>
      <c r="F44" s="33"/>
      <c r="G44" s="34">
        <f t="shared" si="0"/>
        <v>0</v>
      </c>
    </row>
    <row r="45" spans="1:7">
      <c r="A45" s="26">
        <v>35</v>
      </c>
      <c r="B45" s="27">
        <v>2.10507</v>
      </c>
      <c r="C45" s="129"/>
      <c r="D45" s="28" t="s">
        <v>44</v>
      </c>
      <c r="E45" s="32">
        <v>13</v>
      </c>
      <c r="F45" s="35"/>
      <c r="G45" s="34">
        <f t="shared" si="0"/>
        <v>0</v>
      </c>
    </row>
    <row r="46" spans="1:7">
      <c r="A46" s="26">
        <v>36</v>
      </c>
      <c r="B46" s="27" t="s">
        <v>45</v>
      </c>
      <c r="C46" s="129"/>
      <c r="D46" s="28" t="s">
        <v>46</v>
      </c>
      <c r="E46" s="32">
        <v>9.34</v>
      </c>
      <c r="F46" s="33"/>
      <c r="G46" s="34">
        <f t="shared" si="0"/>
        <v>0</v>
      </c>
    </row>
    <row r="47" spans="1:7">
      <c r="A47" s="26">
        <v>37</v>
      </c>
      <c r="B47" s="27">
        <v>2.2604000000000002</v>
      </c>
      <c r="C47" s="129"/>
      <c r="D47" s="28" t="s">
        <v>47</v>
      </c>
      <c r="E47" s="32">
        <v>5.37</v>
      </c>
      <c r="F47" s="33"/>
      <c r="G47" s="34">
        <f t="shared" si="0"/>
        <v>0</v>
      </c>
    </row>
    <row r="48" spans="1:7">
      <c r="A48" s="26">
        <v>38</v>
      </c>
      <c r="B48" s="27">
        <v>2.2612000000000001</v>
      </c>
      <c r="C48" s="129"/>
      <c r="D48" s="28" t="s">
        <v>48</v>
      </c>
      <c r="E48" s="32">
        <v>22</v>
      </c>
      <c r="F48" s="33"/>
      <c r="G48" s="34">
        <f t="shared" si="0"/>
        <v>0</v>
      </c>
    </row>
    <row r="49" spans="1:7">
      <c r="A49" s="26">
        <v>39</v>
      </c>
      <c r="B49" s="27">
        <v>2.2622</v>
      </c>
      <c r="C49" s="129"/>
      <c r="D49" s="28" t="s">
        <v>49</v>
      </c>
      <c r="E49" s="32">
        <v>5.37</v>
      </c>
      <c r="F49" s="33"/>
      <c r="G49" s="34">
        <f t="shared" si="0"/>
        <v>0</v>
      </c>
    </row>
    <row r="50" spans="1:7">
      <c r="A50" s="26">
        <v>40</v>
      </c>
      <c r="B50" s="27">
        <v>2.2623000000000002</v>
      </c>
      <c r="C50" s="125"/>
      <c r="D50" s="28" t="s">
        <v>50</v>
      </c>
      <c r="E50" s="32">
        <v>8</v>
      </c>
      <c r="F50" s="33"/>
      <c r="G50" s="34">
        <f t="shared" si="0"/>
        <v>0</v>
      </c>
    </row>
    <row r="51" spans="1:7">
      <c r="A51" s="26">
        <v>41</v>
      </c>
      <c r="B51" s="27" t="s">
        <v>51</v>
      </c>
      <c r="C51" s="126" t="s">
        <v>52</v>
      </c>
      <c r="D51" s="28" t="s">
        <v>53</v>
      </c>
      <c r="E51" s="32">
        <v>20.5</v>
      </c>
      <c r="F51" s="33"/>
      <c r="G51" s="34">
        <f t="shared" si="0"/>
        <v>0</v>
      </c>
    </row>
    <row r="52" spans="1:7">
      <c r="A52" s="26">
        <v>42</v>
      </c>
      <c r="B52" s="27">
        <v>2.2502</v>
      </c>
      <c r="C52" s="127"/>
      <c r="D52" s="28" t="s">
        <v>54</v>
      </c>
      <c r="E52" s="32">
        <v>20.83</v>
      </c>
      <c r="F52" s="33"/>
      <c r="G52" s="34">
        <f t="shared" si="0"/>
        <v>0</v>
      </c>
    </row>
    <row r="53" spans="1:7">
      <c r="A53" s="26">
        <v>43</v>
      </c>
      <c r="B53" s="27">
        <v>2.2507000000000001</v>
      </c>
      <c r="C53" s="127"/>
      <c r="D53" s="28" t="s">
        <v>55</v>
      </c>
      <c r="E53" s="32">
        <v>43</v>
      </c>
      <c r="F53" s="33"/>
      <c r="G53" s="34">
        <f t="shared" si="0"/>
        <v>0</v>
      </c>
    </row>
    <row r="54" spans="1:7">
      <c r="A54" s="26">
        <v>44</v>
      </c>
      <c r="B54" s="27">
        <v>2.2509000000000001</v>
      </c>
      <c r="C54" s="127"/>
      <c r="D54" s="28" t="s">
        <v>56</v>
      </c>
      <c r="E54" s="32">
        <v>23.82</v>
      </c>
      <c r="F54" s="33"/>
      <c r="G54" s="34">
        <f t="shared" si="0"/>
        <v>0</v>
      </c>
    </row>
    <row r="55" spans="1:7">
      <c r="A55" s="26">
        <v>45</v>
      </c>
      <c r="B55" s="27" t="s">
        <v>57</v>
      </c>
      <c r="C55" s="127"/>
      <c r="D55" s="28" t="s">
        <v>58</v>
      </c>
      <c r="E55" s="32">
        <v>23.82</v>
      </c>
      <c r="F55" s="33"/>
      <c r="G55" s="34">
        <f t="shared" si="0"/>
        <v>0</v>
      </c>
    </row>
    <row r="56" spans="1:7">
      <c r="A56" s="26">
        <v>46</v>
      </c>
      <c r="B56" s="27">
        <v>2.2513999999999998</v>
      </c>
      <c r="C56" s="127"/>
      <c r="D56" s="28" t="s">
        <v>59</v>
      </c>
      <c r="E56" s="32">
        <v>27.87</v>
      </c>
      <c r="F56" s="33"/>
      <c r="G56" s="34">
        <f t="shared" si="0"/>
        <v>0</v>
      </c>
    </row>
    <row r="57" spans="1:7">
      <c r="A57" s="26">
        <v>47</v>
      </c>
      <c r="B57" s="27">
        <v>2.2521</v>
      </c>
      <c r="C57" s="127"/>
      <c r="D57" s="28" t="s">
        <v>60</v>
      </c>
      <c r="E57" s="32">
        <v>30.1</v>
      </c>
      <c r="F57" s="33"/>
      <c r="G57" s="34">
        <f t="shared" si="0"/>
        <v>0</v>
      </c>
    </row>
    <row r="58" spans="1:7">
      <c r="A58" s="26">
        <v>48</v>
      </c>
      <c r="B58" s="27">
        <v>2.2522000000000002</v>
      </c>
      <c r="C58" s="127"/>
      <c r="D58" s="28" t="s">
        <v>61</v>
      </c>
      <c r="E58" s="32">
        <v>23.82</v>
      </c>
      <c r="F58" s="33"/>
      <c r="G58" s="34">
        <f t="shared" si="0"/>
        <v>0</v>
      </c>
    </row>
    <row r="59" spans="1:7">
      <c r="A59" s="26">
        <v>49</v>
      </c>
      <c r="B59" s="27">
        <v>2.2523</v>
      </c>
      <c r="C59" s="127"/>
      <c r="D59" s="28" t="s">
        <v>62</v>
      </c>
      <c r="E59" s="32">
        <v>25.31</v>
      </c>
      <c r="F59" s="33"/>
      <c r="G59" s="34">
        <f t="shared" si="0"/>
        <v>0</v>
      </c>
    </row>
    <row r="60" spans="1:7">
      <c r="A60" s="26">
        <v>50</v>
      </c>
      <c r="B60" s="27">
        <v>2.2524999999999999</v>
      </c>
      <c r="C60" s="127"/>
      <c r="D60" s="28" t="s">
        <v>63</v>
      </c>
      <c r="E60" s="32">
        <v>25.31</v>
      </c>
      <c r="F60" s="33"/>
      <c r="G60" s="34">
        <f t="shared" si="0"/>
        <v>0</v>
      </c>
    </row>
    <row r="61" spans="1:7">
      <c r="A61" s="26">
        <v>51</v>
      </c>
      <c r="B61" s="27">
        <v>2.3270909999999998</v>
      </c>
      <c r="C61" s="127"/>
      <c r="D61" s="28" t="s">
        <v>64</v>
      </c>
      <c r="E61" s="32">
        <v>40.98</v>
      </c>
      <c r="F61" s="33"/>
      <c r="G61" s="34">
        <f t="shared" si="0"/>
        <v>0</v>
      </c>
    </row>
    <row r="62" spans="1:7">
      <c r="A62" s="26">
        <v>52</v>
      </c>
      <c r="B62" s="27">
        <v>2.3270919999999999</v>
      </c>
      <c r="C62" s="127"/>
      <c r="D62" s="28" t="s">
        <v>65</v>
      </c>
      <c r="E62" s="32">
        <v>31.15</v>
      </c>
      <c r="F62" s="33"/>
      <c r="G62" s="34">
        <f t="shared" si="0"/>
        <v>0</v>
      </c>
    </row>
    <row r="63" spans="1:7">
      <c r="A63" s="26">
        <v>53</v>
      </c>
      <c r="B63" s="27">
        <v>2.3270930000000001</v>
      </c>
      <c r="C63" s="127"/>
      <c r="D63" s="28" t="s">
        <v>66</v>
      </c>
      <c r="E63" s="32">
        <v>64.900000000000006</v>
      </c>
      <c r="F63" s="33"/>
      <c r="G63" s="34">
        <f t="shared" si="0"/>
        <v>0</v>
      </c>
    </row>
    <row r="64" spans="1:7">
      <c r="A64" s="26">
        <v>54</v>
      </c>
      <c r="B64" s="27" t="s">
        <v>67</v>
      </c>
      <c r="C64" s="127"/>
      <c r="D64" s="28" t="s">
        <v>68</v>
      </c>
      <c r="E64" s="32">
        <v>33.29</v>
      </c>
      <c r="F64" s="33"/>
      <c r="G64" s="34">
        <f t="shared" si="0"/>
        <v>0</v>
      </c>
    </row>
    <row r="65" spans="1:7">
      <c r="A65" s="26">
        <v>55</v>
      </c>
      <c r="B65" s="27" t="s">
        <v>69</v>
      </c>
      <c r="C65" s="127"/>
      <c r="D65" s="28" t="s">
        <v>70</v>
      </c>
      <c r="E65" s="32">
        <v>11.48</v>
      </c>
      <c r="F65" s="33"/>
      <c r="G65" s="34">
        <f t="shared" si="0"/>
        <v>0</v>
      </c>
    </row>
    <row r="66" spans="1:7">
      <c r="A66" s="26">
        <v>56</v>
      </c>
      <c r="B66" s="27" t="s">
        <v>71</v>
      </c>
      <c r="C66" s="127"/>
      <c r="D66" s="28" t="s">
        <v>72</v>
      </c>
      <c r="E66" s="32">
        <v>5.49</v>
      </c>
      <c r="F66" s="33"/>
      <c r="G66" s="34">
        <f t="shared" si="0"/>
        <v>0</v>
      </c>
    </row>
    <row r="67" spans="1:7">
      <c r="A67" s="26">
        <v>57</v>
      </c>
      <c r="B67" s="27">
        <v>2.4001299999999999</v>
      </c>
      <c r="C67" s="127"/>
      <c r="D67" s="28" t="s">
        <v>73</v>
      </c>
      <c r="E67" s="32">
        <v>12.29</v>
      </c>
      <c r="F67" s="33"/>
      <c r="G67" s="34">
        <f t="shared" si="0"/>
        <v>0</v>
      </c>
    </row>
    <row r="68" spans="1:7">
      <c r="A68" s="26">
        <v>58</v>
      </c>
      <c r="B68" s="27">
        <v>2.4020299999999999</v>
      </c>
      <c r="C68" s="127"/>
      <c r="D68" s="28" t="s">
        <v>74</v>
      </c>
      <c r="E68" s="32">
        <v>40</v>
      </c>
      <c r="F68" s="33"/>
      <c r="G68" s="34">
        <f t="shared" si="0"/>
        <v>0</v>
      </c>
    </row>
    <row r="69" spans="1:7">
      <c r="A69" s="26">
        <v>59</v>
      </c>
      <c r="B69" s="27">
        <v>2.4300109999999999</v>
      </c>
      <c r="C69" s="127"/>
      <c r="D69" s="28" t="s">
        <v>75</v>
      </c>
      <c r="E69" s="32">
        <v>10.84</v>
      </c>
      <c r="F69" s="33"/>
      <c r="G69" s="34">
        <f t="shared" si="0"/>
        <v>0</v>
      </c>
    </row>
    <row r="70" spans="1:7">
      <c r="A70" s="26">
        <v>60</v>
      </c>
      <c r="B70" s="27">
        <v>2.4300120000000001</v>
      </c>
      <c r="C70" s="127"/>
      <c r="D70" s="28" t="s">
        <v>76</v>
      </c>
      <c r="E70" s="32">
        <v>10.84</v>
      </c>
      <c r="F70" s="33"/>
      <c r="G70" s="34">
        <f t="shared" si="0"/>
        <v>0</v>
      </c>
    </row>
    <row r="71" spans="1:7">
      <c r="A71" s="26">
        <v>61</v>
      </c>
      <c r="B71" s="27" t="s">
        <v>77</v>
      </c>
      <c r="C71" s="127"/>
      <c r="D71" s="28" t="s">
        <v>78</v>
      </c>
      <c r="E71" s="32">
        <v>14.77</v>
      </c>
      <c r="F71" s="33"/>
      <c r="G71" s="34">
        <f t="shared" si="0"/>
        <v>0</v>
      </c>
    </row>
    <row r="72" spans="1:7">
      <c r="A72" s="26">
        <v>62</v>
      </c>
      <c r="B72" s="27">
        <v>2.43011</v>
      </c>
      <c r="C72" s="127"/>
      <c r="D72" s="28" t="s">
        <v>79</v>
      </c>
      <c r="E72" s="32">
        <v>14.77</v>
      </c>
      <c r="F72" s="33"/>
      <c r="G72" s="34">
        <f t="shared" si="0"/>
        <v>0</v>
      </c>
    </row>
    <row r="73" spans="1:7">
      <c r="A73" s="26">
        <v>63</v>
      </c>
      <c r="B73" s="27">
        <v>2.4301200000000001</v>
      </c>
      <c r="C73" s="127"/>
      <c r="D73" s="28" t="s">
        <v>80</v>
      </c>
      <c r="E73" s="32">
        <v>15.1</v>
      </c>
      <c r="F73" s="33"/>
      <c r="G73" s="34">
        <f t="shared" si="0"/>
        <v>0</v>
      </c>
    </row>
    <row r="74" spans="1:7">
      <c r="A74" s="26">
        <v>64</v>
      </c>
      <c r="B74" s="27">
        <v>2.4301400000000002</v>
      </c>
      <c r="C74" s="127"/>
      <c r="D74" s="28" t="s">
        <v>81</v>
      </c>
      <c r="E74" s="32">
        <v>14.29</v>
      </c>
      <c r="F74" s="33"/>
      <c r="G74" s="34">
        <f t="shared" si="0"/>
        <v>0</v>
      </c>
    </row>
    <row r="75" spans="1:7">
      <c r="A75" s="26">
        <v>65</v>
      </c>
      <c r="B75" s="27">
        <v>2.4005299999999998</v>
      </c>
      <c r="C75" s="127"/>
      <c r="D75" s="28" t="s">
        <v>82</v>
      </c>
      <c r="E75" s="32">
        <v>10.67</v>
      </c>
      <c r="F75" s="33"/>
      <c r="G75" s="34">
        <f t="shared" si="0"/>
        <v>0</v>
      </c>
    </row>
    <row r="76" spans="1:7">
      <c r="A76" s="26">
        <v>66</v>
      </c>
      <c r="B76" s="27" t="s">
        <v>83</v>
      </c>
      <c r="C76" s="127"/>
      <c r="D76" s="28" t="s">
        <v>84</v>
      </c>
      <c r="E76" s="32">
        <v>9.34</v>
      </c>
      <c r="F76" s="33"/>
      <c r="G76" s="34">
        <f t="shared" ref="G76:G100" si="1">E76*F76</f>
        <v>0</v>
      </c>
    </row>
    <row r="77" spans="1:7">
      <c r="A77" s="26">
        <v>67</v>
      </c>
      <c r="B77" s="27">
        <v>2.4304399999999999</v>
      </c>
      <c r="C77" s="127"/>
      <c r="D77" s="28" t="s">
        <v>85</v>
      </c>
      <c r="E77" s="32">
        <v>39</v>
      </c>
      <c r="F77" s="33"/>
      <c r="G77" s="34">
        <f t="shared" si="1"/>
        <v>0</v>
      </c>
    </row>
    <row r="78" spans="1:7">
      <c r="A78" s="26">
        <v>68</v>
      </c>
      <c r="B78" s="27">
        <v>2.4313500000000001</v>
      </c>
      <c r="C78" s="127"/>
      <c r="D78" s="28" t="s">
        <v>86</v>
      </c>
      <c r="E78" s="32">
        <v>23.07</v>
      </c>
      <c r="F78" s="33"/>
      <c r="G78" s="34">
        <f t="shared" si="1"/>
        <v>0</v>
      </c>
    </row>
    <row r="79" spans="1:7">
      <c r="A79" s="26">
        <v>69</v>
      </c>
      <c r="B79" s="27">
        <v>2.4313600000000002</v>
      </c>
      <c r="C79" s="128"/>
      <c r="D79" s="28" t="s">
        <v>87</v>
      </c>
      <c r="E79" s="32">
        <v>23.61</v>
      </c>
      <c r="F79" s="33"/>
      <c r="G79" s="34">
        <f t="shared" si="1"/>
        <v>0</v>
      </c>
    </row>
    <row r="80" spans="1:7" ht="38.25">
      <c r="A80" s="26">
        <v>70</v>
      </c>
      <c r="B80" s="27">
        <v>2.3025000000000002</v>
      </c>
      <c r="C80" s="124" t="s">
        <v>88</v>
      </c>
      <c r="D80" s="28" t="s">
        <v>89</v>
      </c>
      <c r="E80" s="32">
        <v>15.29</v>
      </c>
      <c r="F80" s="33"/>
      <c r="G80" s="34">
        <f t="shared" si="1"/>
        <v>0</v>
      </c>
    </row>
    <row r="81" spans="1:7" ht="25.5">
      <c r="A81" s="26">
        <v>71</v>
      </c>
      <c r="B81" s="27">
        <v>2.50102</v>
      </c>
      <c r="C81" s="125"/>
      <c r="D81" s="28" t="s">
        <v>90</v>
      </c>
      <c r="E81" s="32">
        <v>15.29</v>
      </c>
      <c r="F81" s="33"/>
      <c r="G81" s="34">
        <f t="shared" si="1"/>
        <v>0</v>
      </c>
    </row>
    <row r="82" spans="1:7" ht="25.5">
      <c r="A82" s="26">
        <v>72</v>
      </c>
      <c r="B82" s="27" t="s">
        <v>91</v>
      </c>
      <c r="C82" s="16" t="s">
        <v>92</v>
      </c>
      <c r="D82" s="28" t="s">
        <v>93</v>
      </c>
      <c r="E82" s="32">
        <v>15.29</v>
      </c>
      <c r="F82" s="33"/>
      <c r="G82" s="34">
        <f t="shared" si="1"/>
        <v>0</v>
      </c>
    </row>
    <row r="83" spans="1:7" ht="25.5">
      <c r="A83" s="26">
        <v>73</v>
      </c>
      <c r="B83" s="27">
        <v>2.3062</v>
      </c>
      <c r="C83" s="124" t="s">
        <v>94</v>
      </c>
      <c r="D83" s="28" t="s">
        <v>95</v>
      </c>
      <c r="E83" s="32">
        <v>15.29</v>
      </c>
      <c r="F83" s="33"/>
      <c r="G83" s="34">
        <f t="shared" si="1"/>
        <v>0</v>
      </c>
    </row>
    <row r="84" spans="1:7" ht="25.5">
      <c r="A84" s="26">
        <v>74</v>
      </c>
      <c r="B84" s="27" t="s">
        <v>96</v>
      </c>
      <c r="C84" s="129"/>
      <c r="D84" s="28" t="s">
        <v>97</v>
      </c>
      <c r="E84" s="32">
        <v>15.29</v>
      </c>
      <c r="F84" s="33"/>
      <c r="G84" s="34">
        <f t="shared" si="1"/>
        <v>0</v>
      </c>
    </row>
    <row r="85" spans="1:7">
      <c r="A85" s="26">
        <v>75</v>
      </c>
      <c r="B85" s="27" t="s">
        <v>98</v>
      </c>
      <c r="C85" s="129"/>
      <c r="D85" s="28" t="s">
        <v>99</v>
      </c>
      <c r="E85" s="32">
        <v>12.46</v>
      </c>
      <c r="F85" s="33"/>
      <c r="G85" s="34">
        <f t="shared" si="1"/>
        <v>0</v>
      </c>
    </row>
    <row r="86" spans="1:7">
      <c r="A86" s="26">
        <v>76</v>
      </c>
      <c r="B86" s="27">
        <v>2.2700999999999998</v>
      </c>
      <c r="C86" s="125"/>
      <c r="D86" s="28" t="s">
        <v>100</v>
      </c>
      <c r="E86" s="32">
        <v>25</v>
      </c>
      <c r="F86" s="33"/>
      <c r="G86" s="34">
        <f t="shared" si="1"/>
        <v>0</v>
      </c>
    </row>
    <row r="87" spans="1:7" ht="25.5">
      <c r="A87" s="26">
        <v>77</v>
      </c>
      <c r="B87" s="27">
        <v>2.3073999999999999</v>
      </c>
      <c r="C87" s="124" t="s">
        <v>101</v>
      </c>
      <c r="D87" s="28" t="s">
        <v>102</v>
      </c>
      <c r="E87" s="32">
        <v>15.29</v>
      </c>
      <c r="F87" s="33"/>
      <c r="G87" s="34">
        <f t="shared" si="1"/>
        <v>0</v>
      </c>
    </row>
    <row r="88" spans="1:7" ht="25.5">
      <c r="A88" s="26">
        <v>78</v>
      </c>
      <c r="B88" s="27">
        <v>2.5011399999999999</v>
      </c>
      <c r="C88" s="125"/>
      <c r="D88" s="28" t="s">
        <v>103</v>
      </c>
      <c r="E88" s="32">
        <v>15.29</v>
      </c>
      <c r="F88" s="33"/>
      <c r="G88" s="34">
        <f t="shared" si="1"/>
        <v>0</v>
      </c>
    </row>
    <row r="89" spans="1:7" ht="25.5">
      <c r="A89" s="26">
        <v>79</v>
      </c>
      <c r="B89" s="27" t="s">
        <v>104</v>
      </c>
      <c r="C89" s="124" t="s">
        <v>105</v>
      </c>
      <c r="D89" s="28" t="s">
        <v>106</v>
      </c>
      <c r="E89" s="32">
        <v>15.29</v>
      </c>
      <c r="F89" s="33"/>
      <c r="G89" s="34">
        <f t="shared" si="1"/>
        <v>0</v>
      </c>
    </row>
    <row r="90" spans="1:7" ht="25.5">
      <c r="A90" s="26">
        <v>80</v>
      </c>
      <c r="B90" s="27">
        <v>2.50115</v>
      </c>
      <c r="C90" s="125"/>
      <c r="D90" s="28" t="s">
        <v>107</v>
      </c>
      <c r="E90" s="32">
        <v>15.29</v>
      </c>
      <c r="F90" s="33"/>
      <c r="G90" s="34">
        <f t="shared" si="1"/>
        <v>0</v>
      </c>
    </row>
    <row r="91" spans="1:7" ht="38.25">
      <c r="A91" s="26">
        <v>81</v>
      </c>
      <c r="B91" s="27" t="s">
        <v>108</v>
      </c>
      <c r="C91" s="124" t="s">
        <v>109</v>
      </c>
      <c r="D91" s="28" t="s">
        <v>110</v>
      </c>
      <c r="E91" s="32">
        <v>15.29</v>
      </c>
      <c r="F91" s="33"/>
      <c r="G91" s="34">
        <f t="shared" si="1"/>
        <v>0</v>
      </c>
    </row>
    <row r="92" spans="1:7" ht="25.5">
      <c r="A92" s="26">
        <v>82</v>
      </c>
      <c r="B92" s="27">
        <v>2.5011899999999998</v>
      </c>
      <c r="C92" s="125"/>
      <c r="D92" s="28" t="s">
        <v>111</v>
      </c>
      <c r="E92" s="32">
        <v>15.29</v>
      </c>
      <c r="F92" s="33"/>
      <c r="G92" s="34">
        <f t="shared" si="1"/>
        <v>0</v>
      </c>
    </row>
    <row r="93" spans="1:7" ht="38.25">
      <c r="A93" s="26">
        <v>83</v>
      </c>
      <c r="B93" s="27">
        <v>2.3022</v>
      </c>
      <c r="C93" s="124" t="s">
        <v>112</v>
      </c>
      <c r="D93" s="28" t="s">
        <v>113</v>
      </c>
      <c r="E93" s="32">
        <v>15.29</v>
      </c>
      <c r="F93" s="33"/>
      <c r="G93" s="34">
        <f t="shared" si="1"/>
        <v>0</v>
      </c>
    </row>
    <row r="94" spans="1:7" ht="25.5">
      <c r="A94" s="26">
        <v>84</v>
      </c>
      <c r="B94" s="27">
        <v>2.5010300000000001</v>
      </c>
      <c r="C94" s="125"/>
      <c r="D94" s="28" t="s">
        <v>114</v>
      </c>
      <c r="E94" s="32">
        <v>15.29</v>
      </c>
      <c r="F94" s="33"/>
      <c r="G94" s="34">
        <f t="shared" si="1"/>
        <v>0</v>
      </c>
    </row>
    <row r="95" spans="1:7" ht="38.25">
      <c r="A95" s="26">
        <v>85</v>
      </c>
      <c r="B95" s="27" t="s">
        <v>115</v>
      </c>
      <c r="C95" s="124" t="s">
        <v>116</v>
      </c>
      <c r="D95" s="28" t="s">
        <v>117</v>
      </c>
      <c r="E95" s="32">
        <v>15.29</v>
      </c>
      <c r="F95" s="33"/>
      <c r="G95" s="34">
        <f t="shared" si="1"/>
        <v>0</v>
      </c>
    </row>
    <row r="96" spans="1:7" ht="25.5">
      <c r="A96" s="26">
        <v>86</v>
      </c>
      <c r="B96" s="27" t="s">
        <v>118</v>
      </c>
      <c r="C96" s="125"/>
      <c r="D96" s="28" t="s">
        <v>119</v>
      </c>
      <c r="E96" s="32">
        <v>15.29</v>
      </c>
      <c r="F96" s="33"/>
      <c r="G96" s="34">
        <f t="shared" si="1"/>
        <v>0</v>
      </c>
    </row>
    <row r="97" spans="1:7" ht="38.25">
      <c r="A97" s="26">
        <v>87</v>
      </c>
      <c r="B97" s="27">
        <v>2.5032000000000001</v>
      </c>
      <c r="C97" s="124" t="s">
        <v>120</v>
      </c>
      <c r="D97" s="28" t="s">
        <v>121</v>
      </c>
      <c r="E97" s="32">
        <v>15.29</v>
      </c>
      <c r="F97" s="33"/>
      <c r="G97" s="34">
        <f t="shared" si="1"/>
        <v>0</v>
      </c>
    </row>
    <row r="98" spans="1:7" ht="25.5">
      <c r="A98" s="26">
        <v>88</v>
      </c>
      <c r="B98" s="27" t="s">
        <v>122</v>
      </c>
      <c r="C98" s="125"/>
      <c r="D98" s="28" t="s">
        <v>123</v>
      </c>
      <c r="E98" s="32">
        <v>15.29</v>
      </c>
      <c r="F98" s="33"/>
      <c r="G98" s="34">
        <f t="shared" si="1"/>
        <v>0</v>
      </c>
    </row>
    <row r="99" spans="1:7">
      <c r="A99" s="26">
        <v>89</v>
      </c>
      <c r="B99" s="27">
        <v>2.3130000000000002</v>
      </c>
      <c r="C99" s="124" t="s">
        <v>124</v>
      </c>
      <c r="D99" s="28" t="s">
        <v>125</v>
      </c>
      <c r="E99" s="32">
        <v>12.23</v>
      </c>
      <c r="F99" s="33"/>
      <c r="G99" s="34">
        <f t="shared" si="1"/>
        <v>0</v>
      </c>
    </row>
    <row r="100" spans="1:7">
      <c r="A100" s="26">
        <v>90</v>
      </c>
      <c r="B100" s="27">
        <v>2.5019999999999998</v>
      </c>
      <c r="C100" s="125"/>
      <c r="D100" s="28" t="s">
        <v>126</v>
      </c>
      <c r="E100" s="32">
        <v>14.55</v>
      </c>
      <c r="F100" s="33"/>
      <c r="G100" s="34">
        <f t="shared" si="1"/>
        <v>0</v>
      </c>
    </row>
    <row r="101" spans="1:7" ht="15.75">
      <c r="A101" s="130" t="s">
        <v>144</v>
      </c>
      <c r="B101" s="130"/>
      <c r="C101" s="130"/>
      <c r="D101" s="130"/>
      <c r="E101" s="30" t="s">
        <v>145</v>
      </c>
      <c r="F101" s="36">
        <f>SUM(F11:F100)</f>
        <v>0</v>
      </c>
      <c r="G101" s="34">
        <f>SUM(G11:G100)</f>
        <v>0</v>
      </c>
    </row>
    <row r="102" spans="1:7" ht="15.75">
      <c r="A102" s="31" t="s">
        <v>146</v>
      </c>
      <c r="B102" s="1"/>
      <c r="C102" s="17"/>
      <c r="D102" s="17"/>
      <c r="E102" s="18"/>
      <c r="F102" s="19"/>
      <c r="G102" s="20"/>
    </row>
    <row r="103" spans="1:7" ht="18">
      <c r="A103" s="12"/>
      <c r="B103" s="1"/>
      <c r="C103" s="17"/>
      <c r="D103" s="17"/>
      <c r="E103" s="18"/>
      <c r="F103" s="19"/>
      <c r="G103" s="20"/>
    </row>
    <row r="104" spans="1:7" ht="18">
      <c r="A104" s="12"/>
      <c r="B104" s="14" t="s">
        <v>147</v>
      </c>
      <c r="C104" s="17"/>
      <c r="D104" s="17"/>
      <c r="E104" s="18"/>
      <c r="F104" s="19"/>
      <c r="G104" s="20"/>
    </row>
    <row r="106" spans="1:7">
      <c r="B106" t="s">
        <v>150</v>
      </c>
    </row>
    <row r="107" spans="1:7">
      <c r="C107" t="s">
        <v>151</v>
      </c>
    </row>
    <row r="108" spans="1:7">
      <c r="B108" t="s">
        <v>152</v>
      </c>
    </row>
    <row r="109" spans="1:7">
      <c r="C109" t="s">
        <v>153</v>
      </c>
    </row>
  </sheetData>
  <mergeCells count="13">
    <mergeCell ref="A101:D101"/>
    <mergeCell ref="C89:C90"/>
    <mergeCell ref="C91:C92"/>
    <mergeCell ref="C93:C94"/>
    <mergeCell ref="C95:C96"/>
    <mergeCell ref="C97:C98"/>
    <mergeCell ref="C99:C100"/>
    <mergeCell ref="C87:C88"/>
    <mergeCell ref="C11:C20"/>
    <mergeCell ref="C21:C50"/>
    <mergeCell ref="C51:C79"/>
    <mergeCell ref="C80:C81"/>
    <mergeCell ref="C83:C86"/>
  </mergeCells>
  <printOptions horizontalCentered="1"/>
  <pageMargins left="0.70866141732283472" right="0.31496062992125984" top="0.35433070866141736" bottom="0.35433070866141736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7"/>
  <sheetViews>
    <sheetView workbookViewId="0">
      <selection activeCell="F11" sqref="F11"/>
    </sheetView>
  </sheetViews>
  <sheetFormatPr defaultRowHeight="15"/>
  <cols>
    <col min="1" max="1" width="4.42578125" customWidth="1"/>
    <col min="2" max="2" width="10.5703125" customWidth="1"/>
    <col min="3" max="3" width="14.7109375" customWidth="1"/>
    <col min="4" max="4" width="49.7109375" customWidth="1"/>
    <col min="5" max="5" width="14.7109375" customWidth="1"/>
    <col min="6" max="6" width="18.85546875" customWidth="1"/>
    <col min="7" max="7" width="15.5703125" customWidth="1"/>
  </cols>
  <sheetData>
    <row r="1" spans="1:7">
      <c r="A1" s="1"/>
      <c r="B1" s="1"/>
      <c r="C1" s="2"/>
      <c r="D1" s="1"/>
      <c r="E1" s="1"/>
      <c r="F1" s="3"/>
      <c r="G1" s="4"/>
    </row>
    <row r="2" spans="1:7">
      <c r="A2" s="5"/>
      <c r="B2" s="6" t="s">
        <v>154</v>
      </c>
      <c r="C2" s="7"/>
      <c r="D2" s="8"/>
      <c r="E2" s="8"/>
      <c r="F2" s="9"/>
      <c r="G2" s="10"/>
    </row>
    <row r="3" spans="1:7">
      <c r="A3" s="1"/>
      <c r="B3" s="8"/>
      <c r="C3" s="7"/>
      <c r="D3" s="8"/>
      <c r="E3" s="8"/>
      <c r="F3" s="9"/>
      <c r="G3" s="10"/>
    </row>
    <row r="4" spans="1:7" ht="18">
      <c r="A4" s="1"/>
      <c r="B4" s="11" t="s">
        <v>0</v>
      </c>
      <c r="C4" s="1"/>
      <c r="D4" s="12"/>
      <c r="E4" s="1"/>
      <c r="F4" s="3"/>
      <c r="G4" s="4"/>
    </row>
    <row r="5" spans="1:7" ht="18">
      <c r="A5" s="1"/>
      <c r="B5" s="1"/>
      <c r="C5" s="11"/>
      <c r="D5" s="12"/>
      <c r="E5" s="1"/>
      <c r="F5" s="3"/>
      <c r="G5" s="4"/>
    </row>
    <row r="6" spans="1:7">
      <c r="A6" s="1"/>
      <c r="B6" s="1"/>
      <c r="C6" s="13"/>
      <c r="D6" s="14" t="s">
        <v>155</v>
      </c>
      <c r="E6" s="1"/>
      <c r="F6" s="3"/>
      <c r="G6" s="4"/>
    </row>
    <row r="7" spans="1:7" ht="15.75">
      <c r="A7" s="1"/>
      <c r="B7" s="1"/>
      <c r="C7" s="15"/>
      <c r="D7" s="1"/>
      <c r="E7" s="1"/>
      <c r="F7" s="3"/>
      <c r="G7" s="4"/>
    </row>
    <row r="8" spans="1:7">
      <c r="A8" s="1"/>
      <c r="B8" s="1"/>
      <c r="C8" s="2"/>
      <c r="D8" s="1"/>
      <c r="E8" s="1"/>
      <c r="F8" s="3"/>
      <c r="G8" s="4"/>
    </row>
    <row r="9" spans="1:7">
      <c r="A9" s="1"/>
      <c r="B9" s="1"/>
      <c r="C9" s="2"/>
      <c r="D9" s="1"/>
      <c r="E9" s="1"/>
      <c r="F9" s="3"/>
      <c r="G9" s="4"/>
    </row>
    <row r="10" spans="1:7" ht="63.75">
      <c r="A10" s="21" t="s">
        <v>1</v>
      </c>
      <c r="B10" s="21" t="s">
        <v>2</v>
      </c>
      <c r="C10" s="21" t="s">
        <v>3</v>
      </c>
      <c r="D10" s="22" t="s">
        <v>4</v>
      </c>
      <c r="E10" s="23" t="s">
        <v>148</v>
      </c>
      <c r="F10" s="24" t="s">
        <v>282</v>
      </c>
      <c r="G10" s="25" t="s">
        <v>5</v>
      </c>
    </row>
    <row r="11" spans="1:7" ht="25.5">
      <c r="A11" s="26">
        <v>91</v>
      </c>
      <c r="B11" s="27" t="s">
        <v>127</v>
      </c>
      <c r="C11" s="124" t="s">
        <v>128</v>
      </c>
      <c r="D11" s="29" t="s">
        <v>129</v>
      </c>
      <c r="E11" s="32">
        <v>130</v>
      </c>
      <c r="F11" s="33"/>
      <c r="G11" s="34">
        <f t="shared" ref="G11:G18" si="0">E11*F11</f>
        <v>0</v>
      </c>
    </row>
    <row r="12" spans="1:7" ht="25.5">
      <c r="A12" s="26">
        <v>92</v>
      </c>
      <c r="B12" s="27" t="s">
        <v>130</v>
      </c>
      <c r="C12" s="129"/>
      <c r="D12" s="29" t="s">
        <v>131</v>
      </c>
      <c r="E12" s="32">
        <v>250</v>
      </c>
      <c r="F12" s="33"/>
      <c r="G12" s="34">
        <f t="shared" si="0"/>
        <v>0</v>
      </c>
    </row>
    <row r="13" spans="1:7" ht="25.5">
      <c r="A13" s="26">
        <v>93</v>
      </c>
      <c r="B13" s="27" t="s">
        <v>132</v>
      </c>
      <c r="C13" s="129"/>
      <c r="D13" s="29" t="s">
        <v>133</v>
      </c>
      <c r="E13" s="32">
        <v>160</v>
      </c>
      <c r="F13" s="33"/>
      <c r="G13" s="34">
        <f t="shared" si="0"/>
        <v>0</v>
      </c>
    </row>
    <row r="14" spans="1:7" ht="25.5">
      <c r="A14" s="26">
        <v>94</v>
      </c>
      <c r="B14" s="27" t="s">
        <v>134</v>
      </c>
      <c r="C14" s="129"/>
      <c r="D14" s="29" t="s">
        <v>135</v>
      </c>
      <c r="E14" s="32">
        <v>280</v>
      </c>
      <c r="F14" s="33"/>
      <c r="G14" s="34">
        <f t="shared" si="0"/>
        <v>0</v>
      </c>
    </row>
    <row r="15" spans="1:7">
      <c r="A15" s="26">
        <v>95</v>
      </c>
      <c r="B15" s="27" t="s">
        <v>136</v>
      </c>
      <c r="C15" s="129"/>
      <c r="D15" s="29" t="s">
        <v>137</v>
      </c>
      <c r="E15" s="32">
        <v>200</v>
      </c>
      <c r="F15" s="33"/>
      <c r="G15" s="34">
        <f t="shared" si="0"/>
        <v>0</v>
      </c>
    </row>
    <row r="16" spans="1:7">
      <c r="A16" s="26">
        <v>96</v>
      </c>
      <c r="B16" s="27" t="s">
        <v>138</v>
      </c>
      <c r="C16" s="129"/>
      <c r="D16" s="29" t="s">
        <v>139</v>
      </c>
      <c r="E16" s="32">
        <v>100</v>
      </c>
      <c r="F16" s="33"/>
      <c r="G16" s="34">
        <f t="shared" si="0"/>
        <v>0</v>
      </c>
    </row>
    <row r="17" spans="1:7">
      <c r="A17" s="26">
        <v>97</v>
      </c>
      <c r="B17" s="27" t="s">
        <v>140</v>
      </c>
      <c r="C17" s="129"/>
      <c r="D17" s="29" t="s">
        <v>141</v>
      </c>
      <c r="E17" s="32">
        <v>40</v>
      </c>
      <c r="F17" s="33"/>
      <c r="G17" s="34">
        <f t="shared" si="0"/>
        <v>0</v>
      </c>
    </row>
    <row r="18" spans="1:7">
      <c r="A18" s="26">
        <v>98</v>
      </c>
      <c r="B18" s="27" t="s">
        <v>142</v>
      </c>
      <c r="C18" s="129"/>
      <c r="D18" s="29" t="s">
        <v>143</v>
      </c>
      <c r="E18" s="32">
        <v>80</v>
      </c>
      <c r="F18" s="33"/>
      <c r="G18" s="34">
        <f t="shared" si="0"/>
        <v>0</v>
      </c>
    </row>
    <row r="19" spans="1:7" ht="15.75">
      <c r="A19" s="130" t="s">
        <v>144</v>
      </c>
      <c r="B19" s="130"/>
      <c r="C19" s="130"/>
      <c r="D19" s="130"/>
      <c r="E19" s="30" t="s">
        <v>145</v>
      </c>
      <c r="F19" s="36">
        <f>SUM(F11:F18)</f>
        <v>0</v>
      </c>
      <c r="G19" s="34">
        <f>SUM(G11:G18)</f>
        <v>0</v>
      </c>
    </row>
    <row r="20" spans="1:7" ht="15.75">
      <c r="A20" s="31" t="s">
        <v>146</v>
      </c>
      <c r="B20" s="1"/>
      <c r="C20" s="17"/>
      <c r="D20" s="17"/>
      <c r="E20" s="18"/>
      <c r="F20" s="19"/>
      <c r="G20" s="20"/>
    </row>
    <row r="21" spans="1:7" ht="18">
      <c r="A21" s="12"/>
      <c r="B21" s="1"/>
      <c r="C21" s="17"/>
      <c r="D21" s="17"/>
      <c r="E21" s="18"/>
      <c r="F21" s="19"/>
      <c r="G21" s="20"/>
    </row>
    <row r="22" spans="1:7" ht="18">
      <c r="A22" s="12"/>
      <c r="B22" s="14" t="s">
        <v>147</v>
      </c>
      <c r="C22" s="17"/>
      <c r="D22" s="17"/>
      <c r="E22" s="18"/>
      <c r="F22" s="19"/>
      <c r="G22" s="20"/>
    </row>
    <row r="24" spans="1:7">
      <c r="B24" t="s">
        <v>150</v>
      </c>
    </row>
    <row r="25" spans="1:7">
      <c r="C25" t="s">
        <v>151</v>
      </c>
    </row>
    <row r="26" spans="1:7">
      <c r="B26" t="s">
        <v>152</v>
      </c>
    </row>
    <row r="27" spans="1:7">
      <c r="C27" t="s">
        <v>153</v>
      </c>
    </row>
  </sheetData>
  <mergeCells count="2">
    <mergeCell ref="C11:C18"/>
    <mergeCell ref="A19:D19"/>
  </mergeCells>
  <printOptions horizontalCentered="1"/>
  <pageMargins left="0.70866141732283472" right="0.31496062992125984" top="0.35433070866141736" bottom="0.35433070866141736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61"/>
  <sheetViews>
    <sheetView tabSelected="1" workbookViewId="0">
      <selection activeCell="D10" sqref="D10"/>
    </sheetView>
  </sheetViews>
  <sheetFormatPr defaultRowHeight="15"/>
  <cols>
    <col min="1" max="1" width="4.140625" customWidth="1"/>
    <col min="2" max="2" width="50.42578125" customWidth="1"/>
    <col min="3" max="3" width="14.140625" customWidth="1"/>
    <col min="4" max="4" width="20" customWidth="1"/>
    <col min="5" max="5" width="12.140625" customWidth="1"/>
    <col min="6" max="6" width="21" customWidth="1"/>
  </cols>
  <sheetData>
    <row r="1" spans="1:7">
      <c r="A1" s="37"/>
      <c r="B1" s="37"/>
      <c r="C1" s="37"/>
      <c r="D1" s="38"/>
      <c r="E1" s="39"/>
      <c r="F1" s="40"/>
      <c r="G1" s="37"/>
    </row>
    <row r="2" spans="1:7">
      <c r="A2" s="37"/>
      <c r="B2" s="41" t="s">
        <v>280</v>
      </c>
      <c r="C2" s="41"/>
      <c r="D2" s="42"/>
      <c r="E2" s="43"/>
      <c r="F2" s="40"/>
      <c r="G2" s="37"/>
    </row>
    <row r="3" spans="1:7">
      <c r="A3" s="37"/>
      <c r="B3" s="44"/>
      <c r="C3" s="41"/>
      <c r="D3" s="42"/>
      <c r="E3" s="43"/>
      <c r="F3" s="40"/>
      <c r="G3" s="37"/>
    </row>
    <row r="4" spans="1:7" ht="18">
      <c r="A4" s="45" t="s">
        <v>0</v>
      </c>
      <c r="B4" s="37"/>
      <c r="C4" s="37"/>
      <c r="D4" s="38"/>
      <c r="E4" s="39"/>
      <c r="F4" s="40"/>
      <c r="G4" s="37"/>
    </row>
    <row r="5" spans="1:7" ht="18">
      <c r="A5" s="45"/>
      <c r="B5" s="37"/>
      <c r="C5" s="37"/>
      <c r="D5" s="38"/>
      <c r="E5" s="39"/>
      <c r="F5" s="40"/>
      <c r="G5" s="37"/>
    </row>
    <row r="6" spans="1:7" ht="18">
      <c r="A6" s="45"/>
      <c r="B6" s="123" t="s">
        <v>281</v>
      </c>
      <c r="C6" s="37"/>
      <c r="D6" s="38"/>
      <c r="E6" s="39"/>
      <c r="F6" s="40"/>
      <c r="G6" s="37"/>
    </row>
    <row r="7" spans="1:7" ht="15.75">
      <c r="A7" s="37"/>
      <c r="B7" s="46"/>
      <c r="C7" s="37"/>
      <c r="D7" s="38"/>
      <c r="E7" s="39"/>
      <c r="F7" s="40"/>
      <c r="G7" s="37"/>
    </row>
    <row r="8" spans="1:7">
      <c r="A8" s="37"/>
      <c r="B8" s="37"/>
      <c r="C8" s="37"/>
      <c r="D8" s="38"/>
      <c r="E8" s="39"/>
      <c r="F8" s="40"/>
      <c r="G8" s="37"/>
    </row>
    <row r="9" spans="1:7" ht="63.75">
      <c r="A9" s="78" t="s">
        <v>157</v>
      </c>
      <c r="B9" s="79" t="s">
        <v>279</v>
      </c>
      <c r="C9" s="80" t="s">
        <v>158</v>
      </c>
      <c r="D9" s="81" t="s">
        <v>283</v>
      </c>
      <c r="E9" s="82" t="s">
        <v>5</v>
      </c>
      <c r="F9" s="80" t="s">
        <v>159</v>
      </c>
      <c r="G9" s="37"/>
    </row>
    <row r="10" spans="1:7" ht="15.75">
      <c r="A10" s="83"/>
      <c r="B10" s="83" t="s">
        <v>160</v>
      </c>
      <c r="C10" s="107"/>
      <c r="D10" s="84"/>
      <c r="E10" s="85"/>
      <c r="F10" s="86"/>
      <c r="G10" s="47"/>
    </row>
    <row r="11" spans="1:7" ht="15.75">
      <c r="A11" s="87"/>
      <c r="B11" s="87" t="s">
        <v>161</v>
      </c>
      <c r="C11" s="108"/>
      <c r="D11" s="88"/>
      <c r="E11" s="89"/>
      <c r="F11" s="90"/>
      <c r="G11" s="48"/>
    </row>
    <row r="12" spans="1:7" ht="15.75">
      <c r="A12" s="91"/>
      <c r="B12" s="91" t="s">
        <v>162</v>
      </c>
      <c r="C12" s="109"/>
      <c r="D12" s="81"/>
      <c r="E12" s="82"/>
      <c r="F12" s="110"/>
      <c r="G12" s="37"/>
    </row>
    <row r="13" spans="1:7">
      <c r="A13" s="93">
        <v>1</v>
      </c>
      <c r="B13" s="92" t="s">
        <v>163</v>
      </c>
      <c r="C13" s="111">
        <v>18</v>
      </c>
      <c r="D13" s="112"/>
      <c r="E13" s="113">
        <f t="shared" ref="E13:E76" si="0">C13*D13</f>
        <v>0</v>
      </c>
      <c r="F13" s="110"/>
      <c r="G13" s="37"/>
    </row>
    <row r="14" spans="1:7" ht="51">
      <c r="A14" s="93">
        <v>2</v>
      </c>
      <c r="B14" s="92" t="s">
        <v>164</v>
      </c>
      <c r="C14" s="111">
        <v>30</v>
      </c>
      <c r="D14" s="112"/>
      <c r="E14" s="113">
        <f t="shared" si="0"/>
        <v>0</v>
      </c>
      <c r="F14" s="110" t="s">
        <v>165</v>
      </c>
      <c r="G14" s="37"/>
    </row>
    <row r="15" spans="1:7" ht="51">
      <c r="A15" s="93">
        <v>3</v>
      </c>
      <c r="B15" s="92" t="s">
        <v>166</v>
      </c>
      <c r="C15" s="111">
        <v>35</v>
      </c>
      <c r="D15" s="112"/>
      <c r="E15" s="113">
        <f t="shared" si="0"/>
        <v>0</v>
      </c>
      <c r="F15" s="110" t="s">
        <v>165</v>
      </c>
      <c r="G15" s="37"/>
    </row>
    <row r="16" spans="1:7" ht="51">
      <c r="A16" s="93">
        <v>4</v>
      </c>
      <c r="B16" s="92" t="s">
        <v>167</v>
      </c>
      <c r="C16" s="111">
        <v>35</v>
      </c>
      <c r="D16" s="112"/>
      <c r="E16" s="113">
        <f t="shared" si="0"/>
        <v>0</v>
      </c>
      <c r="F16" s="110" t="s">
        <v>165</v>
      </c>
      <c r="G16" s="37"/>
    </row>
    <row r="17" spans="1:7">
      <c r="A17" s="93">
        <v>5</v>
      </c>
      <c r="B17" s="92" t="s">
        <v>168</v>
      </c>
      <c r="C17" s="111">
        <v>35</v>
      </c>
      <c r="D17" s="112"/>
      <c r="E17" s="113">
        <f t="shared" si="0"/>
        <v>0</v>
      </c>
      <c r="F17" s="110"/>
      <c r="G17" s="37"/>
    </row>
    <row r="18" spans="1:7">
      <c r="A18" s="93">
        <v>6</v>
      </c>
      <c r="B18" s="92" t="s">
        <v>169</v>
      </c>
      <c r="C18" s="111">
        <v>23</v>
      </c>
      <c r="D18" s="112"/>
      <c r="E18" s="113">
        <f t="shared" si="0"/>
        <v>0</v>
      </c>
      <c r="F18" s="110"/>
      <c r="G18" s="37"/>
    </row>
    <row r="19" spans="1:7" ht="51">
      <c r="A19" s="93">
        <v>7</v>
      </c>
      <c r="B19" s="92" t="s">
        <v>170</v>
      </c>
      <c r="C19" s="111">
        <v>35</v>
      </c>
      <c r="D19" s="112"/>
      <c r="E19" s="113">
        <f t="shared" si="0"/>
        <v>0</v>
      </c>
      <c r="F19" s="110" t="s">
        <v>165</v>
      </c>
      <c r="G19" s="37"/>
    </row>
    <row r="20" spans="1:7">
      <c r="A20" s="93">
        <v>8</v>
      </c>
      <c r="B20" s="92" t="s">
        <v>171</v>
      </c>
      <c r="C20" s="111">
        <v>32</v>
      </c>
      <c r="D20" s="112"/>
      <c r="E20" s="113">
        <f t="shared" si="0"/>
        <v>0</v>
      </c>
      <c r="F20" s="110"/>
      <c r="G20" s="37"/>
    </row>
    <row r="21" spans="1:7" ht="30">
      <c r="A21" s="93">
        <v>9</v>
      </c>
      <c r="B21" s="92" t="s">
        <v>172</v>
      </c>
      <c r="C21" s="111">
        <v>32</v>
      </c>
      <c r="D21" s="112"/>
      <c r="E21" s="113">
        <f t="shared" si="0"/>
        <v>0</v>
      </c>
      <c r="F21" s="110"/>
      <c r="G21" s="37"/>
    </row>
    <row r="22" spans="1:7" ht="30">
      <c r="A22" s="93">
        <v>10</v>
      </c>
      <c r="B22" s="92" t="s">
        <v>173</v>
      </c>
      <c r="C22" s="111">
        <v>32</v>
      </c>
      <c r="D22" s="112"/>
      <c r="E22" s="113">
        <f t="shared" si="0"/>
        <v>0</v>
      </c>
      <c r="F22" s="110"/>
      <c r="G22" s="37"/>
    </row>
    <row r="23" spans="1:7" ht="30">
      <c r="A23" s="93">
        <v>11</v>
      </c>
      <c r="B23" s="92" t="s">
        <v>174</v>
      </c>
      <c r="C23" s="111">
        <v>56</v>
      </c>
      <c r="D23" s="112"/>
      <c r="E23" s="113">
        <f t="shared" si="0"/>
        <v>0</v>
      </c>
      <c r="F23" s="110"/>
      <c r="G23" s="37"/>
    </row>
    <row r="24" spans="1:7" ht="30">
      <c r="A24" s="93">
        <v>12</v>
      </c>
      <c r="B24" s="92" t="s">
        <v>175</v>
      </c>
      <c r="C24" s="111">
        <v>82</v>
      </c>
      <c r="D24" s="112"/>
      <c r="E24" s="113">
        <f t="shared" si="0"/>
        <v>0</v>
      </c>
      <c r="F24" s="110"/>
      <c r="G24" s="37"/>
    </row>
    <row r="25" spans="1:7">
      <c r="A25" s="93">
        <v>13</v>
      </c>
      <c r="B25" s="92" t="s">
        <v>176</v>
      </c>
      <c r="C25" s="111">
        <v>100</v>
      </c>
      <c r="D25" s="112"/>
      <c r="E25" s="113">
        <f t="shared" si="0"/>
        <v>0</v>
      </c>
      <c r="F25" s="110"/>
      <c r="G25" s="37"/>
    </row>
    <row r="26" spans="1:7">
      <c r="A26" s="93">
        <v>14</v>
      </c>
      <c r="B26" s="92" t="s">
        <v>177</v>
      </c>
      <c r="C26" s="111">
        <v>70</v>
      </c>
      <c r="D26" s="112"/>
      <c r="E26" s="113">
        <f t="shared" si="0"/>
        <v>0</v>
      </c>
      <c r="F26" s="110"/>
      <c r="G26" s="37"/>
    </row>
    <row r="27" spans="1:7" ht="30">
      <c r="A27" s="93">
        <v>15</v>
      </c>
      <c r="B27" s="92" t="s">
        <v>178</v>
      </c>
      <c r="C27" s="111">
        <v>220</v>
      </c>
      <c r="D27" s="112"/>
      <c r="E27" s="113">
        <f t="shared" si="0"/>
        <v>0</v>
      </c>
      <c r="F27" s="110"/>
      <c r="G27" s="37"/>
    </row>
    <row r="28" spans="1:7">
      <c r="A28" s="93">
        <v>16</v>
      </c>
      <c r="B28" s="92" t="s">
        <v>179</v>
      </c>
      <c r="C28" s="111">
        <v>250</v>
      </c>
      <c r="D28" s="112"/>
      <c r="E28" s="113">
        <f t="shared" si="0"/>
        <v>0</v>
      </c>
      <c r="F28" s="110"/>
      <c r="G28" s="37"/>
    </row>
    <row r="29" spans="1:7">
      <c r="A29" s="93">
        <v>17</v>
      </c>
      <c r="B29" s="92" t="s">
        <v>180</v>
      </c>
      <c r="C29" s="111">
        <v>250</v>
      </c>
      <c r="D29" s="112"/>
      <c r="E29" s="113">
        <f t="shared" si="0"/>
        <v>0</v>
      </c>
      <c r="F29" s="110"/>
      <c r="G29" s="37"/>
    </row>
    <row r="30" spans="1:7" ht="30">
      <c r="A30" s="93">
        <v>18</v>
      </c>
      <c r="B30" s="92" t="s">
        <v>181</v>
      </c>
      <c r="C30" s="111">
        <v>250</v>
      </c>
      <c r="D30" s="112"/>
      <c r="E30" s="113">
        <f t="shared" si="0"/>
        <v>0</v>
      </c>
      <c r="F30" s="110"/>
      <c r="G30" s="37"/>
    </row>
    <row r="31" spans="1:7" ht="30">
      <c r="A31" s="93">
        <v>19</v>
      </c>
      <c r="B31" s="92" t="s">
        <v>182</v>
      </c>
      <c r="C31" s="111">
        <v>250</v>
      </c>
      <c r="D31" s="112"/>
      <c r="E31" s="113">
        <f t="shared" si="0"/>
        <v>0</v>
      </c>
      <c r="F31" s="110"/>
      <c r="G31" s="37"/>
    </row>
    <row r="32" spans="1:7">
      <c r="A32" s="93">
        <v>20</v>
      </c>
      <c r="B32" s="92" t="s">
        <v>183</v>
      </c>
      <c r="C32" s="111">
        <v>280</v>
      </c>
      <c r="D32" s="112"/>
      <c r="E32" s="113">
        <f t="shared" si="0"/>
        <v>0</v>
      </c>
      <c r="F32" s="110"/>
      <c r="G32" s="37"/>
    </row>
    <row r="33" spans="1:7" ht="51">
      <c r="A33" s="93">
        <v>21</v>
      </c>
      <c r="B33" s="92" t="s">
        <v>184</v>
      </c>
      <c r="C33" s="111">
        <v>15</v>
      </c>
      <c r="D33" s="112"/>
      <c r="E33" s="113">
        <f t="shared" si="0"/>
        <v>0</v>
      </c>
      <c r="F33" s="110" t="s">
        <v>165</v>
      </c>
      <c r="G33" s="37"/>
    </row>
    <row r="34" spans="1:7">
      <c r="A34" s="93">
        <v>22</v>
      </c>
      <c r="B34" s="92" t="s">
        <v>185</v>
      </c>
      <c r="C34" s="111">
        <v>30</v>
      </c>
      <c r="D34" s="112"/>
      <c r="E34" s="113">
        <f t="shared" si="0"/>
        <v>0</v>
      </c>
      <c r="F34" s="110"/>
      <c r="G34" s="37"/>
    </row>
    <row r="35" spans="1:7" ht="60">
      <c r="A35" s="93">
        <v>23</v>
      </c>
      <c r="B35" s="92" t="s">
        <v>186</v>
      </c>
      <c r="C35" s="111">
        <v>35</v>
      </c>
      <c r="D35" s="112"/>
      <c r="E35" s="113">
        <f t="shared" si="0"/>
        <v>0</v>
      </c>
      <c r="F35" s="110" t="s">
        <v>165</v>
      </c>
      <c r="G35" s="37"/>
    </row>
    <row r="36" spans="1:7" ht="30">
      <c r="A36" s="93">
        <v>24</v>
      </c>
      <c r="B36" s="92" t="s">
        <v>187</v>
      </c>
      <c r="C36" s="111">
        <v>200</v>
      </c>
      <c r="D36" s="112"/>
      <c r="E36" s="113">
        <f t="shared" si="0"/>
        <v>0</v>
      </c>
      <c r="F36" s="110"/>
      <c r="G36" s="37"/>
    </row>
    <row r="37" spans="1:7" ht="102">
      <c r="A37" s="93">
        <v>25</v>
      </c>
      <c r="B37" s="92" t="s">
        <v>188</v>
      </c>
      <c r="C37" s="111">
        <v>25</v>
      </c>
      <c r="D37" s="112"/>
      <c r="E37" s="113">
        <f t="shared" si="0"/>
        <v>0</v>
      </c>
      <c r="F37" s="110" t="s">
        <v>189</v>
      </c>
      <c r="G37" s="37"/>
    </row>
    <row r="38" spans="1:7" ht="15.75">
      <c r="A38" s="93"/>
      <c r="B38" s="97" t="s">
        <v>190</v>
      </c>
      <c r="C38" s="111"/>
      <c r="D38" s="112"/>
      <c r="E38" s="113">
        <f t="shared" si="0"/>
        <v>0</v>
      </c>
      <c r="F38" s="110"/>
      <c r="G38" s="37"/>
    </row>
    <row r="39" spans="1:7">
      <c r="A39" s="93">
        <v>26</v>
      </c>
      <c r="B39" s="92" t="s">
        <v>191</v>
      </c>
      <c r="C39" s="111">
        <v>60</v>
      </c>
      <c r="D39" s="112"/>
      <c r="E39" s="113">
        <f t="shared" si="0"/>
        <v>0</v>
      </c>
      <c r="F39" s="110"/>
      <c r="G39" s="37"/>
    </row>
    <row r="40" spans="1:7">
      <c r="A40" s="93">
        <v>27</v>
      </c>
      <c r="B40" s="92" t="s">
        <v>192</v>
      </c>
      <c r="C40" s="111">
        <v>40</v>
      </c>
      <c r="D40" s="112"/>
      <c r="E40" s="113">
        <f t="shared" si="0"/>
        <v>0</v>
      </c>
      <c r="F40" s="110"/>
      <c r="G40" s="37"/>
    </row>
    <row r="41" spans="1:7">
      <c r="A41" s="93">
        <v>28</v>
      </c>
      <c r="B41" s="92" t="s">
        <v>193</v>
      </c>
      <c r="C41" s="111">
        <v>30</v>
      </c>
      <c r="D41" s="112"/>
      <c r="E41" s="113">
        <f t="shared" si="0"/>
        <v>0</v>
      </c>
      <c r="F41" s="110"/>
      <c r="G41" s="37"/>
    </row>
    <row r="42" spans="1:7">
      <c r="A42" s="98">
        <v>34</v>
      </c>
      <c r="B42" s="98" t="s">
        <v>194</v>
      </c>
      <c r="C42" s="111">
        <v>25</v>
      </c>
      <c r="D42" s="112"/>
      <c r="E42" s="113">
        <f t="shared" si="0"/>
        <v>0</v>
      </c>
      <c r="F42" s="110"/>
      <c r="G42" s="37"/>
    </row>
    <row r="43" spans="1:7" ht="75">
      <c r="A43" s="93">
        <v>37</v>
      </c>
      <c r="B43" s="92" t="s">
        <v>195</v>
      </c>
      <c r="C43" s="111">
        <v>40</v>
      </c>
      <c r="D43" s="112"/>
      <c r="E43" s="113">
        <f t="shared" si="0"/>
        <v>0</v>
      </c>
      <c r="F43" s="110"/>
      <c r="G43" s="37"/>
    </row>
    <row r="44" spans="1:7" ht="15.75">
      <c r="A44" s="99"/>
      <c r="B44" s="100" t="s">
        <v>196</v>
      </c>
      <c r="C44" s="114"/>
      <c r="D44" s="115"/>
      <c r="E44" s="113">
        <f t="shared" si="0"/>
        <v>0</v>
      </c>
      <c r="F44" s="90"/>
      <c r="G44" s="48"/>
    </row>
    <row r="45" spans="1:7">
      <c r="A45" s="93">
        <v>42</v>
      </c>
      <c r="B45" s="92" t="s">
        <v>197</v>
      </c>
      <c r="C45" s="111">
        <v>120</v>
      </c>
      <c r="D45" s="112"/>
      <c r="E45" s="113">
        <f t="shared" si="0"/>
        <v>0</v>
      </c>
      <c r="F45" s="110"/>
      <c r="G45" s="37"/>
    </row>
    <row r="46" spans="1:7">
      <c r="A46" s="93">
        <v>43</v>
      </c>
      <c r="B46" s="92" t="s">
        <v>198</v>
      </c>
      <c r="C46" s="111">
        <v>150</v>
      </c>
      <c r="D46" s="112"/>
      <c r="E46" s="113">
        <f t="shared" si="0"/>
        <v>0</v>
      </c>
      <c r="F46" s="110"/>
      <c r="G46" s="37"/>
    </row>
    <row r="47" spans="1:7">
      <c r="A47" s="93">
        <v>44</v>
      </c>
      <c r="B47" s="92" t="s">
        <v>199</v>
      </c>
      <c r="C47" s="111">
        <v>130</v>
      </c>
      <c r="D47" s="112"/>
      <c r="E47" s="113">
        <f t="shared" si="0"/>
        <v>0</v>
      </c>
      <c r="F47" s="110"/>
      <c r="G47" s="37"/>
    </row>
    <row r="48" spans="1:7">
      <c r="A48" s="93">
        <v>45</v>
      </c>
      <c r="B48" s="92" t="s">
        <v>200</v>
      </c>
      <c r="C48" s="111">
        <v>175</v>
      </c>
      <c r="D48" s="112"/>
      <c r="E48" s="113">
        <f t="shared" si="0"/>
        <v>0</v>
      </c>
      <c r="F48" s="110"/>
      <c r="G48" s="37"/>
    </row>
    <row r="49" spans="1:7">
      <c r="A49" s="93">
        <v>46</v>
      </c>
      <c r="B49" s="92" t="s">
        <v>201</v>
      </c>
      <c r="C49" s="111">
        <v>175</v>
      </c>
      <c r="D49" s="112"/>
      <c r="E49" s="113">
        <f t="shared" si="0"/>
        <v>0</v>
      </c>
      <c r="F49" s="110"/>
      <c r="G49" s="37"/>
    </row>
    <row r="50" spans="1:7">
      <c r="A50" s="93">
        <v>47</v>
      </c>
      <c r="B50" s="92" t="s">
        <v>202</v>
      </c>
      <c r="C50" s="111">
        <v>175</v>
      </c>
      <c r="D50" s="112"/>
      <c r="E50" s="113">
        <f t="shared" si="0"/>
        <v>0</v>
      </c>
      <c r="F50" s="110"/>
      <c r="G50" s="37"/>
    </row>
    <row r="51" spans="1:7" ht="89.25">
      <c r="A51" s="93">
        <v>48</v>
      </c>
      <c r="B51" s="92" t="s">
        <v>203</v>
      </c>
      <c r="C51" s="111">
        <v>60</v>
      </c>
      <c r="D51" s="112"/>
      <c r="E51" s="113">
        <f t="shared" si="0"/>
        <v>0</v>
      </c>
      <c r="F51" s="110" t="s">
        <v>204</v>
      </c>
      <c r="G51" s="37"/>
    </row>
    <row r="52" spans="1:7" ht="89.25">
      <c r="A52" s="93">
        <v>49</v>
      </c>
      <c r="B52" s="92" t="s">
        <v>205</v>
      </c>
      <c r="C52" s="111">
        <v>60</v>
      </c>
      <c r="D52" s="112"/>
      <c r="E52" s="113">
        <f t="shared" si="0"/>
        <v>0</v>
      </c>
      <c r="F52" s="110" t="s">
        <v>204</v>
      </c>
      <c r="G52" s="37"/>
    </row>
    <row r="53" spans="1:7">
      <c r="A53" s="93">
        <v>50</v>
      </c>
      <c r="B53" s="101" t="s">
        <v>206</v>
      </c>
      <c r="C53" s="111">
        <v>150</v>
      </c>
      <c r="D53" s="112"/>
      <c r="E53" s="113">
        <f t="shared" si="0"/>
        <v>0</v>
      </c>
      <c r="F53" s="110"/>
      <c r="G53" s="37"/>
    </row>
    <row r="54" spans="1:7">
      <c r="A54" s="93">
        <v>51</v>
      </c>
      <c r="B54" s="101" t="s">
        <v>207</v>
      </c>
      <c r="C54" s="111">
        <v>150</v>
      </c>
      <c r="D54" s="112"/>
      <c r="E54" s="113">
        <f t="shared" si="0"/>
        <v>0</v>
      </c>
      <c r="F54" s="110"/>
      <c r="G54" s="37"/>
    </row>
    <row r="55" spans="1:7">
      <c r="A55" s="93">
        <v>52</v>
      </c>
      <c r="B55" s="92" t="s">
        <v>208</v>
      </c>
      <c r="C55" s="111">
        <v>375</v>
      </c>
      <c r="D55" s="112"/>
      <c r="E55" s="113">
        <f t="shared" si="0"/>
        <v>0</v>
      </c>
      <c r="F55" s="110"/>
      <c r="G55" s="37"/>
    </row>
    <row r="56" spans="1:7">
      <c r="A56" s="93">
        <v>53</v>
      </c>
      <c r="B56" s="101" t="s">
        <v>209</v>
      </c>
      <c r="C56" s="111">
        <v>375</v>
      </c>
      <c r="D56" s="112"/>
      <c r="E56" s="113">
        <f t="shared" si="0"/>
        <v>0</v>
      </c>
      <c r="F56" s="110"/>
      <c r="G56" s="37"/>
    </row>
    <row r="57" spans="1:7">
      <c r="A57" s="93">
        <v>54</v>
      </c>
      <c r="B57" s="92" t="s">
        <v>210</v>
      </c>
      <c r="C57" s="111">
        <v>400</v>
      </c>
      <c r="D57" s="112"/>
      <c r="E57" s="113">
        <f t="shared" si="0"/>
        <v>0</v>
      </c>
      <c r="F57" s="110"/>
      <c r="G57" s="37"/>
    </row>
    <row r="58" spans="1:7">
      <c r="A58" s="93">
        <v>55</v>
      </c>
      <c r="B58" s="92" t="s">
        <v>211</v>
      </c>
      <c r="C58" s="111">
        <v>375</v>
      </c>
      <c r="D58" s="112"/>
      <c r="E58" s="113">
        <f t="shared" si="0"/>
        <v>0</v>
      </c>
      <c r="F58" s="110"/>
      <c r="G58" s="37"/>
    </row>
    <row r="59" spans="1:7">
      <c r="A59" s="93">
        <v>56</v>
      </c>
      <c r="B59" s="92" t="s">
        <v>212</v>
      </c>
      <c r="C59" s="111">
        <v>450</v>
      </c>
      <c r="D59" s="112"/>
      <c r="E59" s="113">
        <f t="shared" si="0"/>
        <v>0</v>
      </c>
      <c r="F59" s="110"/>
      <c r="G59" s="37"/>
    </row>
    <row r="60" spans="1:7" ht="30">
      <c r="A60" s="93">
        <v>57</v>
      </c>
      <c r="B60" s="92" t="s">
        <v>213</v>
      </c>
      <c r="C60" s="111">
        <v>400</v>
      </c>
      <c r="D60" s="112"/>
      <c r="E60" s="113">
        <f t="shared" si="0"/>
        <v>0</v>
      </c>
      <c r="F60" s="110"/>
      <c r="G60" s="37"/>
    </row>
    <row r="61" spans="1:7" ht="30">
      <c r="A61" s="93">
        <v>58</v>
      </c>
      <c r="B61" s="92" t="s">
        <v>214</v>
      </c>
      <c r="C61" s="111">
        <v>400</v>
      </c>
      <c r="D61" s="112"/>
      <c r="E61" s="113">
        <f t="shared" si="0"/>
        <v>0</v>
      </c>
      <c r="F61" s="110"/>
      <c r="G61" s="37"/>
    </row>
    <row r="62" spans="1:7" ht="89.25">
      <c r="A62" s="93">
        <v>59</v>
      </c>
      <c r="B62" s="92" t="s">
        <v>215</v>
      </c>
      <c r="C62" s="111">
        <v>400</v>
      </c>
      <c r="D62" s="112"/>
      <c r="E62" s="113">
        <f t="shared" si="0"/>
        <v>0</v>
      </c>
      <c r="F62" s="110" t="s">
        <v>204</v>
      </c>
      <c r="G62" s="37"/>
    </row>
    <row r="63" spans="1:7" ht="89.25">
      <c r="A63" s="93">
        <v>60</v>
      </c>
      <c r="B63" s="92" t="s">
        <v>216</v>
      </c>
      <c r="C63" s="111">
        <v>180</v>
      </c>
      <c r="D63" s="112"/>
      <c r="E63" s="113">
        <f t="shared" si="0"/>
        <v>0</v>
      </c>
      <c r="F63" s="110" t="s">
        <v>204</v>
      </c>
      <c r="G63" s="37"/>
    </row>
    <row r="64" spans="1:7">
      <c r="A64" s="93">
        <v>61</v>
      </c>
      <c r="B64" s="92" t="s">
        <v>217</v>
      </c>
      <c r="C64" s="111">
        <v>375</v>
      </c>
      <c r="D64" s="112"/>
      <c r="E64" s="113">
        <f t="shared" si="0"/>
        <v>0</v>
      </c>
      <c r="F64" s="110"/>
      <c r="G64" s="37"/>
    </row>
    <row r="65" spans="1:7">
      <c r="A65" s="93">
        <v>62</v>
      </c>
      <c r="B65" s="92" t="s">
        <v>218</v>
      </c>
      <c r="C65" s="111">
        <v>400</v>
      </c>
      <c r="D65" s="112"/>
      <c r="E65" s="113">
        <f t="shared" si="0"/>
        <v>0</v>
      </c>
      <c r="F65" s="110"/>
      <c r="G65" s="37"/>
    </row>
    <row r="66" spans="1:7" ht="89.25">
      <c r="A66" s="93">
        <v>63</v>
      </c>
      <c r="B66" s="92" t="s">
        <v>219</v>
      </c>
      <c r="C66" s="111">
        <v>400</v>
      </c>
      <c r="D66" s="112"/>
      <c r="E66" s="113">
        <f t="shared" si="0"/>
        <v>0</v>
      </c>
      <c r="F66" s="110" t="s">
        <v>204</v>
      </c>
      <c r="G66" s="37"/>
    </row>
    <row r="67" spans="1:7">
      <c r="A67" s="93">
        <v>64</v>
      </c>
      <c r="B67" s="92" t="s">
        <v>220</v>
      </c>
      <c r="C67" s="111">
        <v>400</v>
      </c>
      <c r="D67" s="112"/>
      <c r="E67" s="113">
        <f t="shared" si="0"/>
        <v>0</v>
      </c>
      <c r="F67" s="110"/>
      <c r="G67" s="37"/>
    </row>
    <row r="68" spans="1:7">
      <c r="A68" s="93">
        <v>65</v>
      </c>
      <c r="B68" s="92" t="s">
        <v>221</v>
      </c>
      <c r="C68" s="111">
        <v>400</v>
      </c>
      <c r="D68" s="112"/>
      <c r="E68" s="113">
        <f t="shared" si="0"/>
        <v>0</v>
      </c>
      <c r="F68" s="110"/>
      <c r="G68" s="37"/>
    </row>
    <row r="69" spans="1:7">
      <c r="A69" s="93">
        <v>66</v>
      </c>
      <c r="B69" s="92" t="s">
        <v>222</v>
      </c>
      <c r="C69" s="111">
        <v>400</v>
      </c>
      <c r="D69" s="112"/>
      <c r="E69" s="113">
        <f t="shared" si="0"/>
        <v>0</v>
      </c>
      <c r="F69" s="110"/>
      <c r="G69" s="37"/>
    </row>
    <row r="70" spans="1:7">
      <c r="A70" s="93">
        <v>67</v>
      </c>
      <c r="B70" s="92" t="s">
        <v>223</v>
      </c>
      <c r="C70" s="111">
        <v>400</v>
      </c>
      <c r="D70" s="112"/>
      <c r="E70" s="113">
        <f t="shared" si="0"/>
        <v>0</v>
      </c>
      <c r="F70" s="110"/>
      <c r="G70" s="37"/>
    </row>
    <row r="71" spans="1:7">
      <c r="A71" s="93">
        <v>68</v>
      </c>
      <c r="B71" s="92" t="s">
        <v>224</v>
      </c>
      <c r="C71" s="111">
        <v>400</v>
      </c>
      <c r="D71" s="112"/>
      <c r="E71" s="113">
        <f t="shared" si="0"/>
        <v>0</v>
      </c>
      <c r="F71" s="110"/>
      <c r="G71" s="37"/>
    </row>
    <row r="72" spans="1:7">
      <c r="A72" s="93">
        <v>69</v>
      </c>
      <c r="B72" s="92" t="s">
        <v>225</v>
      </c>
      <c r="C72" s="111">
        <v>700</v>
      </c>
      <c r="D72" s="112"/>
      <c r="E72" s="113">
        <f t="shared" si="0"/>
        <v>0</v>
      </c>
      <c r="F72" s="110"/>
      <c r="G72" s="37"/>
    </row>
    <row r="73" spans="1:7">
      <c r="A73" s="93">
        <v>70</v>
      </c>
      <c r="B73" s="92" t="s">
        <v>226</v>
      </c>
      <c r="C73" s="111">
        <v>450</v>
      </c>
      <c r="D73" s="112"/>
      <c r="E73" s="113">
        <f t="shared" si="0"/>
        <v>0</v>
      </c>
      <c r="F73" s="110"/>
      <c r="G73" s="37"/>
    </row>
    <row r="74" spans="1:7" ht="15.75">
      <c r="A74" s="93">
        <v>71</v>
      </c>
      <c r="B74" s="101" t="s">
        <v>227</v>
      </c>
      <c r="C74" s="94">
        <v>450</v>
      </c>
      <c r="D74" s="95"/>
      <c r="E74" s="96">
        <f t="shared" si="0"/>
        <v>0</v>
      </c>
      <c r="F74" s="116"/>
      <c r="G74" s="37"/>
    </row>
    <row r="75" spans="1:7" ht="15.75">
      <c r="A75" s="93">
        <v>72</v>
      </c>
      <c r="B75" s="92" t="s">
        <v>228</v>
      </c>
      <c r="C75" s="94">
        <v>450</v>
      </c>
      <c r="D75" s="95"/>
      <c r="E75" s="96">
        <f t="shared" si="0"/>
        <v>0</v>
      </c>
      <c r="F75" s="116"/>
      <c r="G75" s="37"/>
    </row>
    <row r="76" spans="1:7" ht="15.75">
      <c r="A76" s="93">
        <v>73</v>
      </c>
      <c r="B76" s="101" t="s">
        <v>229</v>
      </c>
      <c r="C76" s="94">
        <v>450</v>
      </c>
      <c r="D76" s="95"/>
      <c r="E76" s="96">
        <f t="shared" si="0"/>
        <v>0</v>
      </c>
      <c r="F76" s="116"/>
      <c r="G76" s="37"/>
    </row>
    <row r="77" spans="1:7" ht="126">
      <c r="A77" s="93">
        <v>74</v>
      </c>
      <c r="B77" s="92" t="s">
        <v>230</v>
      </c>
      <c r="C77" s="94">
        <v>450</v>
      </c>
      <c r="D77" s="95"/>
      <c r="E77" s="96">
        <f t="shared" ref="E77:E124" si="1">C77*D77</f>
        <v>0</v>
      </c>
      <c r="F77" s="116" t="s">
        <v>204</v>
      </c>
      <c r="G77" s="37"/>
    </row>
    <row r="78" spans="1:7">
      <c r="A78" s="93">
        <v>75</v>
      </c>
      <c r="B78" s="92" t="s">
        <v>231</v>
      </c>
      <c r="C78" s="111">
        <v>450</v>
      </c>
      <c r="D78" s="112"/>
      <c r="E78" s="113">
        <f t="shared" si="1"/>
        <v>0</v>
      </c>
      <c r="F78" s="110"/>
      <c r="G78" s="37"/>
    </row>
    <row r="79" spans="1:7">
      <c r="A79" s="93">
        <v>76</v>
      </c>
      <c r="B79" s="92" t="s">
        <v>232</v>
      </c>
      <c r="C79" s="111">
        <v>450</v>
      </c>
      <c r="D79" s="112"/>
      <c r="E79" s="113">
        <f t="shared" si="1"/>
        <v>0</v>
      </c>
      <c r="F79" s="110"/>
      <c r="G79" s="37"/>
    </row>
    <row r="80" spans="1:7" ht="89.25">
      <c r="A80" s="93">
        <v>77</v>
      </c>
      <c r="B80" s="92" t="s">
        <v>233</v>
      </c>
      <c r="C80" s="111">
        <v>450</v>
      </c>
      <c r="D80" s="112"/>
      <c r="E80" s="113">
        <f t="shared" si="1"/>
        <v>0</v>
      </c>
      <c r="F80" s="110" t="s">
        <v>204</v>
      </c>
      <c r="G80" s="37"/>
    </row>
    <row r="81" spans="1:7">
      <c r="A81" s="93">
        <v>78</v>
      </c>
      <c r="B81" s="92" t="s">
        <v>234</v>
      </c>
      <c r="C81" s="111">
        <v>450</v>
      </c>
      <c r="D81" s="112"/>
      <c r="E81" s="113">
        <f t="shared" si="1"/>
        <v>0</v>
      </c>
      <c r="F81" s="110"/>
      <c r="G81" s="37"/>
    </row>
    <row r="82" spans="1:7">
      <c r="A82" s="93">
        <v>79</v>
      </c>
      <c r="B82" s="92" t="s">
        <v>235</v>
      </c>
      <c r="C82" s="111">
        <v>700</v>
      </c>
      <c r="D82" s="112"/>
      <c r="E82" s="113">
        <f t="shared" si="1"/>
        <v>0</v>
      </c>
      <c r="F82" s="110"/>
      <c r="G82" s="37"/>
    </row>
    <row r="83" spans="1:7">
      <c r="A83" s="93">
        <v>80</v>
      </c>
      <c r="B83" s="92" t="s">
        <v>236</v>
      </c>
      <c r="C83" s="111">
        <v>700</v>
      </c>
      <c r="D83" s="112"/>
      <c r="E83" s="113">
        <f t="shared" si="1"/>
        <v>0</v>
      </c>
      <c r="F83" s="110"/>
      <c r="G83" s="37"/>
    </row>
    <row r="84" spans="1:7" ht="30">
      <c r="A84" s="93">
        <v>81</v>
      </c>
      <c r="B84" s="92" t="s">
        <v>237</v>
      </c>
      <c r="C84" s="111">
        <v>700</v>
      </c>
      <c r="D84" s="112"/>
      <c r="E84" s="113">
        <f t="shared" si="1"/>
        <v>0</v>
      </c>
      <c r="F84" s="110"/>
      <c r="G84" s="37"/>
    </row>
    <row r="85" spans="1:7">
      <c r="A85" s="93">
        <v>82</v>
      </c>
      <c r="B85" s="92" t="s">
        <v>238</v>
      </c>
      <c r="C85" s="111">
        <v>700</v>
      </c>
      <c r="D85" s="112"/>
      <c r="E85" s="113">
        <f t="shared" si="1"/>
        <v>0</v>
      </c>
      <c r="F85" s="110"/>
      <c r="G85" s="37"/>
    </row>
    <row r="86" spans="1:7" ht="89.25">
      <c r="A86" s="93">
        <v>83</v>
      </c>
      <c r="B86" s="92" t="s">
        <v>239</v>
      </c>
      <c r="C86" s="111">
        <v>700</v>
      </c>
      <c r="D86" s="112"/>
      <c r="E86" s="113">
        <f t="shared" si="1"/>
        <v>0</v>
      </c>
      <c r="F86" s="110" t="s">
        <v>204</v>
      </c>
      <c r="G86" s="37"/>
    </row>
    <row r="87" spans="1:7">
      <c r="A87" s="93">
        <v>84</v>
      </c>
      <c r="B87" s="92" t="s">
        <v>240</v>
      </c>
      <c r="C87" s="111">
        <v>700</v>
      </c>
      <c r="D87" s="112"/>
      <c r="E87" s="113">
        <f t="shared" si="1"/>
        <v>0</v>
      </c>
      <c r="F87" s="110"/>
      <c r="G87" s="37"/>
    </row>
    <row r="88" spans="1:7">
      <c r="A88" s="93">
        <v>85</v>
      </c>
      <c r="B88" s="92" t="s">
        <v>241</v>
      </c>
      <c r="C88" s="111">
        <v>700</v>
      </c>
      <c r="D88" s="112"/>
      <c r="E88" s="113">
        <f t="shared" si="1"/>
        <v>0</v>
      </c>
      <c r="F88" s="110"/>
      <c r="G88" s="37"/>
    </row>
    <row r="89" spans="1:7" ht="89.25">
      <c r="A89" s="93">
        <v>86</v>
      </c>
      <c r="B89" s="92" t="s">
        <v>242</v>
      </c>
      <c r="C89" s="111">
        <v>700</v>
      </c>
      <c r="D89" s="112"/>
      <c r="E89" s="113">
        <f t="shared" si="1"/>
        <v>0</v>
      </c>
      <c r="F89" s="110" t="s">
        <v>204</v>
      </c>
      <c r="G89" s="37"/>
    </row>
    <row r="90" spans="1:7">
      <c r="A90" s="93">
        <v>87</v>
      </c>
      <c r="B90" s="92" t="s">
        <v>243</v>
      </c>
      <c r="C90" s="111">
        <v>700</v>
      </c>
      <c r="D90" s="112"/>
      <c r="E90" s="113">
        <f t="shared" si="1"/>
        <v>0</v>
      </c>
      <c r="F90" s="110"/>
      <c r="G90" s="37"/>
    </row>
    <row r="91" spans="1:7">
      <c r="A91" s="93">
        <v>88</v>
      </c>
      <c r="B91" s="92" t="s">
        <v>244</v>
      </c>
      <c r="C91" s="111">
        <v>700</v>
      </c>
      <c r="D91" s="112"/>
      <c r="E91" s="113">
        <f t="shared" si="1"/>
        <v>0</v>
      </c>
      <c r="F91" s="110"/>
      <c r="G91" s="37"/>
    </row>
    <row r="92" spans="1:7">
      <c r="A92" s="93">
        <v>89</v>
      </c>
      <c r="B92" s="101" t="s">
        <v>245</v>
      </c>
      <c r="C92" s="111">
        <v>700</v>
      </c>
      <c r="D92" s="112"/>
      <c r="E92" s="113">
        <f t="shared" si="1"/>
        <v>0</v>
      </c>
      <c r="F92" s="110"/>
      <c r="G92" s="37"/>
    </row>
    <row r="93" spans="1:7">
      <c r="A93" s="93">
        <v>90</v>
      </c>
      <c r="B93" s="92" t="s">
        <v>246</v>
      </c>
      <c r="C93" s="111">
        <v>850</v>
      </c>
      <c r="D93" s="112"/>
      <c r="E93" s="113">
        <f t="shared" si="1"/>
        <v>0</v>
      </c>
      <c r="F93" s="110"/>
      <c r="G93" s="37"/>
    </row>
    <row r="94" spans="1:7">
      <c r="A94" s="93">
        <v>91</v>
      </c>
      <c r="B94" s="92" t="s">
        <v>247</v>
      </c>
      <c r="C94" s="111">
        <v>400</v>
      </c>
      <c r="D94" s="112"/>
      <c r="E94" s="113">
        <f t="shared" si="1"/>
        <v>0</v>
      </c>
      <c r="F94" s="110"/>
      <c r="G94" s="37"/>
    </row>
    <row r="95" spans="1:7">
      <c r="A95" s="93">
        <v>92</v>
      </c>
      <c r="B95" s="92" t="s">
        <v>248</v>
      </c>
      <c r="C95" s="111">
        <v>400</v>
      </c>
      <c r="D95" s="112"/>
      <c r="E95" s="113">
        <f t="shared" si="1"/>
        <v>0</v>
      </c>
      <c r="F95" s="110"/>
      <c r="G95" s="37"/>
    </row>
    <row r="96" spans="1:7" ht="89.25">
      <c r="A96" s="93">
        <v>93</v>
      </c>
      <c r="B96" s="92" t="s">
        <v>249</v>
      </c>
      <c r="C96" s="111">
        <v>600</v>
      </c>
      <c r="D96" s="112"/>
      <c r="E96" s="113">
        <f t="shared" si="1"/>
        <v>0</v>
      </c>
      <c r="F96" s="110" t="s">
        <v>204</v>
      </c>
      <c r="G96" s="37"/>
    </row>
    <row r="97" spans="1:7">
      <c r="A97" s="93">
        <v>94</v>
      </c>
      <c r="B97" s="92" t="s">
        <v>250</v>
      </c>
      <c r="C97" s="111">
        <v>400</v>
      </c>
      <c r="D97" s="112"/>
      <c r="E97" s="113">
        <f t="shared" si="1"/>
        <v>0</v>
      </c>
      <c r="F97" s="110"/>
      <c r="G97" s="37"/>
    </row>
    <row r="98" spans="1:7" ht="25.5">
      <c r="A98" s="93">
        <v>95</v>
      </c>
      <c r="B98" s="101" t="s">
        <v>251</v>
      </c>
      <c r="C98" s="111">
        <v>800</v>
      </c>
      <c r="D98" s="112"/>
      <c r="E98" s="113">
        <f t="shared" si="1"/>
        <v>0</v>
      </c>
      <c r="F98" s="110"/>
      <c r="G98" s="37"/>
    </row>
    <row r="99" spans="1:7">
      <c r="A99" s="93">
        <v>96</v>
      </c>
      <c r="B99" s="101" t="s">
        <v>252</v>
      </c>
      <c r="C99" s="111">
        <v>300</v>
      </c>
      <c r="D99" s="112"/>
      <c r="E99" s="113">
        <f t="shared" si="1"/>
        <v>0</v>
      </c>
      <c r="F99" s="110"/>
      <c r="G99" s="37"/>
    </row>
    <row r="100" spans="1:7">
      <c r="A100" s="93">
        <v>97</v>
      </c>
      <c r="B100" s="101" t="s">
        <v>253</v>
      </c>
      <c r="C100" s="111">
        <v>450</v>
      </c>
      <c r="D100" s="112"/>
      <c r="E100" s="113">
        <f t="shared" si="1"/>
        <v>0</v>
      </c>
      <c r="F100" s="110"/>
      <c r="G100" s="37"/>
    </row>
    <row r="101" spans="1:7">
      <c r="A101" s="93">
        <v>98</v>
      </c>
      <c r="B101" s="101" t="s">
        <v>254</v>
      </c>
      <c r="C101" s="111">
        <v>700</v>
      </c>
      <c r="D101" s="112"/>
      <c r="E101" s="113">
        <f t="shared" si="1"/>
        <v>0</v>
      </c>
      <c r="F101" s="110"/>
      <c r="G101" s="37"/>
    </row>
    <row r="102" spans="1:7" ht="15.75">
      <c r="A102" s="102"/>
      <c r="B102" s="103" t="s">
        <v>255</v>
      </c>
      <c r="C102" s="117"/>
      <c r="D102" s="118"/>
      <c r="E102" s="113">
        <f t="shared" si="1"/>
        <v>0</v>
      </c>
      <c r="F102" s="104"/>
      <c r="G102" s="49"/>
    </row>
    <row r="103" spans="1:7">
      <c r="A103" s="93">
        <v>99</v>
      </c>
      <c r="B103" s="92" t="s">
        <v>256</v>
      </c>
      <c r="C103" s="111">
        <v>10</v>
      </c>
      <c r="D103" s="112"/>
      <c r="E103" s="113">
        <f t="shared" si="1"/>
        <v>0</v>
      </c>
      <c r="F103" s="110"/>
      <c r="G103" s="37"/>
    </row>
    <row r="104" spans="1:7">
      <c r="A104" s="93">
        <v>100</v>
      </c>
      <c r="B104" s="92" t="s">
        <v>257</v>
      </c>
      <c r="C104" s="111">
        <v>25</v>
      </c>
      <c r="D104" s="112"/>
      <c r="E104" s="113">
        <f t="shared" si="1"/>
        <v>0</v>
      </c>
      <c r="F104" s="110"/>
      <c r="G104" s="37"/>
    </row>
    <row r="105" spans="1:7">
      <c r="A105" s="93">
        <v>101</v>
      </c>
      <c r="B105" s="92" t="s">
        <v>258</v>
      </c>
      <c r="C105" s="111">
        <v>20</v>
      </c>
      <c r="D105" s="112"/>
      <c r="E105" s="113">
        <f t="shared" si="1"/>
        <v>0</v>
      </c>
      <c r="F105" s="110"/>
      <c r="G105" s="37"/>
    </row>
    <row r="106" spans="1:7">
      <c r="A106" s="93">
        <v>102</v>
      </c>
      <c r="B106" s="92" t="s">
        <v>259</v>
      </c>
      <c r="C106" s="111">
        <v>25</v>
      </c>
      <c r="D106" s="119"/>
      <c r="E106" s="113">
        <f t="shared" si="1"/>
        <v>0</v>
      </c>
      <c r="F106" s="110"/>
      <c r="G106" s="37"/>
    </row>
    <row r="107" spans="1:7">
      <c r="A107" s="93">
        <v>103</v>
      </c>
      <c r="B107" s="92" t="s">
        <v>260</v>
      </c>
      <c r="C107" s="111">
        <v>5</v>
      </c>
      <c r="D107" s="119"/>
      <c r="E107" s="113">
        <f t="shared" si="1"/>
        <v>0</v>
      </c>
      <c r="F107" s="110"/>
      <c r="G107" s="37"/>
    </row>
    <row r="108" spans="1:7">
      <c r="A108" s="93">
        <v>104</v>
      </c>
      <c r="B108" s="92" t="s">
        <v>261</v>
      </c>
      <c r="C108" s="111">
        <v>20</v>
      </c>
      <c r="D108" s="119"/>
      <c r="E108" s="113">
        <f t="shared" si="1"/>
        <v>0</v>
      </c>
      <c r="F108" s="110"/>
      <c r="G108" s="37"/>
    </row>
    <row r="109" spans="1:7">
      <c r="A109" s="93">
        <v>105</v>
      </c>
      <c r="B109" s="92" t="s">
        <v>262</v>
      </c>
      <c r="C109" s="111">
        <v>25</v>
      </c>
      <c r="D109" s="119"/>
      <c r="E109" s="113">
        <f t="shared" si="1"/>
        <v>0</v>
      </c>
      <c r="F109" s="110"/>
      <c r="G109" s="37"/>
    </row>
    <row r="110" spans="1:7">
      <c r="A110" s="93">
        <v>106</v>
      </c>
      <c r="B110" s="92" t="s">
        <v>263</v>
      </c>
      <c r="C110" s="111">
        <v>20</v>
      </c>
      <c r="D110" s="119"/>
      <c r="E110" s="113">
        <f t="shared" si="1"/>
        <v>0</v>
      </c>
      <c r="F110" s="110"/>
      <c r="G110" s="37"/>
    </row>
    <row r="111" spans="1:7">
      <c r="A111" s="93">
        <v>107</v>
      </c>
      <c r="B111" s="92" t="s">
        <v>264</v>
      </c>
      <c r="C111" s="111">
        <v>20</v>
      </c>
      <c r="D111" s="119"/>
      <c r="E111" s="113">
        <f t="shared" si="1"/>
        <v>0</v>
      </c>
      <c r="F111" s="110"/>
      <c r="G111" s="37"/>
    </row>
    <row r="112" spans="1:7">
      <c r="A112" s="93">
        <v>108</v>
      </c>
      <c r="B112" s="92" t="s">
        <v>265</v>
      </c>
      <c r="C112" s="111">
        <v>20</v>
      </c>
      <c r="D112" s="119"/>
      <c r="E112" s="113">
        <f t="shared" si="1"/>
        <v>0</v>
      </c>
      <c r="F112" s="110"/>
      <c r="G112" s="37"/>
    </row>
    <row r="113" spans="1:7">
      <c r="A113" s="93">
        <v>109</v>
      </c>
      <c r="B113" s="92" t="s">
        <v>266</v>
      </c>
      <c r="C113" s="111">
        <v>20</v>
      </c>
      <c r="D113" s="119"/>
      <c r="E113" s="113">
        <f t="shared" si="1"/>
        <v>0</v>
      </c>
      <c r="F113" s="110"/>
      <c r="G113" s="37"/>
    </row>
    <row r="114" spans="1:7">
      <c r="A114" s="93">
        <v>110</v>
      </c>
      <c r="B114" s="92" t="s">
        <v>267</v>
      </c>
      <c r="C114" s="111">
        <v>75</v>
      </c>
      <c r="D114" s="119"/>
      <c r="E114" s="113">
        <f t="shared" si="1"/>
        <v>0</v>
      </c>
      <c r="F114" s="110"/>
      <c r="G114" s="37"/>
    </row>
    <row r="115" spans="1:7" ht="15.75">
      <c r="A115" s="93"/>
      <c r="B115" s="103" t="s">
        <v>268</v>
      </c>
      <c r="C115" s="117"/>
      <c r="D115" s="118"/>
      <c r="E115" s="113">
        <f t="shared" si="1"/>
        <v>0</v>
      </c>
      <c r="F115" s="104"/>
      <c r="G115" s="49"/>
    </row>
    <row r="116" spans="1:7">
      <c r="A116" s="93">
        <v>111</v>
      </c>
      <c r="B116" s="92" t="s">
        <v>269</v>
      </c>
      <c r="C116" s="111">
        <v>450</v>
      </c>
      <c r="D116" s="112"/>
      <c r="E116" s="113">
        <f t="shared" si="1"/>
        <v>0</v>
      </c>
      <c r="F116" s="110"/>
      <c r="G116" s="37"/>
    </row>
    <row r="117" spans="1:7" ht="30">
      <c r="A117" s="93">
        <v>112</v>
      </c>
      <c r="B117" s="92" t="s">
        <v>270</v>
      </c>
      <c r="C117" s="111">
        <v>450</v>
      </c>
      <c r="D117" s="119"/>
      <c r="E117" s="113">
        <f t="shared" si="1"/>
        <v>0</v>
      </c>
      <c r="F117" s="110"/>
      <c r="G117" s="37"/>
    </row>
    <row r="118" spans="1:7" ht="30">
      <c r="A118" s="93">
        <v>113</v>
      </c>
      <c r="B118" s="92" t="s">
        <v>271</v>
      </c>
      <c r="C118" s="111">
        <v>450</v>
      </c>
      <c r="D118" s="119"/>
      <c r="E118" s="113">
        <f t="shared" si="1"/>
        <v>0</v>
      </c>
      <c r="F118" s="110"/>
      <c r="G118" s="37"/>
    </row>
    <row r="119" spans="1:7" ht="30">
      <c r="A119" s="93">
        <v>114</v>
      </c>
      <c r="B119" s="92" t="s">
        <v>272</v>
      </c>
      <c r="C119" s="94">
        <v>450</v>
      </c>
      <c r="D119" s="105"/>
      <c r="E119" s="96">
        <f t="shared" si="1"/>
        <v>0</v>
      </c>
      <c r="F119" s="106"/>
      <c r="G119" s="50"/>
    </row>
    <row r="120" spans="1:7" ht="30">
      <c r="A120" s="93">
        <v>115</v>
      </c>
      <c r="B120" s="92" t="s">
        <v>273</v>
      </c>
      <c r="C120" s="111">
        <v>450</v>
      </c>
      <c r="D120" s="119"/>
      <c r="E120" s="113">
        <f t="shared" si="1"/>
        <v>0</v>
      </c>
      <c r="F120" s="106"/>
      <c r="G120" s="50"/>
    </row>
    <row r="121" spans="1:7">
      <c r="A121" s="93">
        <v>116</v>
      </c>
      <c r="B121" s="92" t="s">
        <v>274</v>
      </c>
      <c r="C121" s="111">
        <v>450</v>
      </c>
      <c r="D121" s="115"/>
      <c r="E121" s="113">
        <f t="shared" si="1"/>
        <v>0</v>
      </c>
      <c r="F121" s="106"/>
      <c r="G121" s="50"/>
    </row>
    <row r="122" spans="1:7">
      <c r="A122" s="93">
        <v>117</v>
      </c>
      <c r="B122" s="92" t="s">
        <v>275</v>
      </c>
      <c r="C122" s="111">
        <v>450</v>
      </c>
      <c r="D122" s="115"/>
      <c r="E122" s="113">
        <f t="shared" si="1"/>
        <v>0</v>
      </c>
      <c r="F122" s="106"/>
      <c r="G122" s="50"/>
    </row>
    <row r="123" spans="1:7">
      <c r="A123" s="93">
        <v>118</v>
      </c>
      <c r="B123" s="92" t="s">
        <v>276</v>
      </c>
      <c r="C123" s="111">
        <v>450</v>
      </c>
      <c r="D123" s="115"/>
      <c r="E123" s="113">
        <f t="shared" si="1"/>
        <v>0</v>
      </c>
      <c r="F123" s="106"/>
      <c r="G123" s="50"/>
    </row>
    <row r="124" spans="1:7">
      <c r="A124" s="93">
        <v>119</v>
      </c>
      <c r="B124" s="92" t="s">
        <v>277</v>
      </c>
      <c r="C124" s="111">
        <v>450</v>
      </c>
      <c r="D124" s="112"/>
      <c r="E124" s="113">
        <f t="shared" si="1"/>
        <v>0</v>
      </c>
      <c r="F124" s="106"/>
      <c r="G124" s="50"/>
    </row>
    <row r="125" spans="1:7">
      <c r="A125" s="93">
        <v>120</v>
      </c>
      <c r="B125" s="92" t="s">
        <v>278</v>
      </c>
      <c r="C125" s="111">
        <v>450</v>
      </c>
      <c r="D125" s="112"/>
      <c r="E125" s="113">
        <f>C125*D125</f>
        <v>0</v>
      </c>
      <c r="F125" s="106"/>
      <c r="G125" s="50"/>
    </row>
    <row r="126" spans="1:7">
      <c r="A126" s="131"/>
      <c r="B126" s="131"/>
      <c r="C126" s="120" t="s">
        <v>145</v>
      </c>
      <c r="D126" s="121">
        <f>SUM(D13:D125)</f>
        <v>0</v>
      </c>
      <c r="E126" s="113">
        <f>SUM(E13:E125)</f>
        <v>0</v>
      </c>
      <c r="F126" s="106"/>
      <c r="G126" s="50"/>
    </row>
    <row r="127" spans="1:7" ht="15.75">
      <c r="A127" s="122" t="s">
        <v>146</v>
      </c>
      <c r="B127" s="122"/>
      <c r="C127" s="51"/>
      <c r="D127" s="52"/>
      <c r="E127" s="53"/>
      <c r="F127" s="54"/>
      <c r="G127" s="50"/>
    </row>
    <row r="128" spans="1:7">
      <c r="A128" s="55"/>
      <c r="B128" s="56"/>
      <c r="C128" s="55"/>
      <c r="D128" s="57"/>
      <c r="E128" s="58"/>
      <c r="F128" s="40"/>
      <c r="G128" s="37"/>
    </row>
    <row r="129" spans="1:7">
      <c r="A129" s="55"/>
      <c r="B129" s="59" t="s">
        <v>147</v>
      </c>
      <c r="C129" s="55"/>
      <c r="D129" s="57"/>
      <c r="E129" s="58"/>
      <c r="F129" s="40"/>
      <c r="G129" s="37"/>
    </row>
    <row r="130" spans="1:7">
      <c r="A130" s="55"/>
      <c r="B130" s="59"/>
      <c r="C130" s="55"/>
      <c r="D130" s="57"/>
      <c r="E130" s="58"/>
      <c r="F130" s="40"/>
      <c r="G130" s="37"/>
    </row>
    <row r="131" spans="1:7">
      <c r="B131" t="s">
        <v>150</v>
      </c>
      <c r="E131" s="58"/>
      <c r="F131" s="40"/>
      <c r="G131" s="37"/>
    </row>
    <row r="132" spans="1:7">
      <c r="C132" t="s">
        <v>151</v>
      </c>
      <c r="E132" s="62"/>
      <c r="F132" s="63"/>
      <c r="G132" s="61"/>
    </row>
    <row r="133" spans="1:7">
      <c r="B133" t="s">
        <v>152</v>
      </c>
      <c r="E133" s="62"/>
      <c r="F133" s="63"/>
      <c r="G133" s="61"/>
    </row>
    <row r="134" spans="1:7">
      <c r="C134" t="s">
        <v>153</v>
      </c>
      <c r="E134" s="62"/>
      <c r="F134" s="63"/>
      <c r="G134" s="61"/>
    </row>
    <row r="135" spans="1:7">
      <c r="A135" s="60"/>
      <c r="B135" s="64"/>
      <c r="C135" s="65"/>
      <c r="D135" s="66"/>
      <c r="E135" s="67"/>
      <c r="F135" s="68"/>
      <c r="G135" s="64"/>
    </row>
    <row r="136" spans="1:7">
      <c r="A136" s="69"/>
      <c r="B136" s="64"/>
      <c r="C136" s="65"/>
      <c r="D136" s="66"/>
      <c r="E136" s="67"/>
      <c r="F136" s="68"/>
      <c r="G136" s="64"/>
    </row>
    <row r="137" spans="1:7">
      <c r="A137" s="65"/>
      <c r="B137" s="64"/>
      <c r="C137" s="65"/>
      <c r="D137" s="66"/>
      <c r="E137" s="67"/>
      <c r="F137" s="68"/>
      <c r="G137" s="64"/>
    </row>
    <row r="138" spans="1:7">
      <c r="A138" s="65"/>
      <c r="B138" s="64"/>
      <c r="C138" s="65"/>
      <c r="D138" s="66"/>
      <c r="E138" s="67"/>
      <c r="F138" s="68"/>
      <c r="G138" s="64"/>
    </row>
    <row r="139" spans="1:7">
      <c r="A139" s="65"/>
      <c r="B139" s="64"/>
      <c r="C139" s="65"/>
      <c r="D139" s="66"/>
      <c r="E139" s="67"/>
      <c r="F139" s="68"/>
      <c r="G139" s="64"/>
    </row>
    <row r="140" spans="1:7">
      <c r="A140" s="65"/>
      <c r="B140" s="64"/>
      <c r="C140" s="65"/>
      <c r="D140" s="66"/>
      <c r="E140" s="67"/>
      <c r="F140" s="68"/>
      <c r="G140" s="64"/>
    </row>
    <row r="141" spans="1:7" ht="15.75">
      <c r="A141" s="70"/>
      <c r="B141" s="64"/>
      <c r="C141" s="71"/>
      <c r="D141" s="66"/>
      <c r="E141" s="67"/>
      <c r="F141" s="68"/>
      <c r="G141" s="64"/>
    </row>
    <row r="142" spans="1:7">
      <c r="A142" s="72"/>
      <c r="B142" s="64"/>
      <c r="C142" s="64"/>
      <c r="D142" s="73"/>
      <c r="E142" s="74"/>
      <c r="F142" s="68"/>
      <c r="G142" s="64"/>
    </row>
    <row r="143" spans="1:7">
      <c r="A143" s="72"/>
      <c r="B143" s="64"/>
      <c r="C143" s="64"/>
      <c r="D143" s="73"/>
      <c r="E143" s="74"/>
      <c r="F143" s="68"/>
      <c r="G143" s="64"/>
    </row>
    <row r="144" spans="1:7">
      <c r="A144" s="72"/>
      <c r="B144" s="64"/>
      <c r="C144" s="64"/>
      <c r="D144" s="73"/>
      <c r="E144" s="74"/>
      <c r="F144" s="68"/>
      <c r="G144" s="64"/>
    </row>
    <row r="145" spans="1:7">
      <c r="A145" s="64"/>
      <c r="B145" s="64"/>
      <c r="C145" s="64"/>
      <c r="D145" s="73"/>
      <c r="E145" s="74"/>
      <c r="F145" s="68"/>
      <c r="G145" s="64"/>
    </row>
    <row r="146" spans="1:7" ht="15.75">
      <c r="A146" s="75"/>
      <c r="B146" s="64"/>
      <c r="C146" s="64"/>
      <c r="D146" s="73"/>
      <c r="E146" s="74"/>
      <c r="F146" s="68"/>
      <c r="G146" s="64"/>
    </row>
    <row r="147" spans="1:7">
      <c r="A147" s="64"/>
      <c r="B147" s="64"/>
      <c r="C147" s="64"/>
      <c r="D147" s="73"/>
      <c r="E147" s="74"/>
      <c r="F147" s="68"/>
      <c r="G147" s="64"/>
    </row>
    <row r="148" spans="1:7">
      <c r="A148" s="64"/>
      <c r="B148" s="64"/>
      <c r="C148" s="64"/>
      <c r="D148" s="73"/>
      <c r="E148" s="74"/>
      <c r="F148" s="68"/>
      <c r="G148" s="64"/>
    </row>
    <row r="149" spans="1:7">
      <c r="A149" s="64"/>
      <c r="B149" s="64"/>
      <c r="C149" s="64"/>
      <c r="D149" s="73"/>
      <c r="E149" s="74"/>
      <c r="F149" s="68"/>
      <c r="G149" s="64"/>
    </row>
    <row r="150" spans="1:7">
      <c r="A150" s="72"/>
      <c r="B150" s="64"/>
      <c r="C150" s="64"/>
      <c r="D150" s="73"/>
      <c r="E150" s="74"/>
      <c r="F150" s="68"/>
      <c r="G150" s="64"/>
    </row>
    <row r="151" spans="1:7">
      <c r="A151" s="72"/>
      <c r="B151" s="64"/>
      <c r="C151" s="64"/>
      <c r="D151" s="73"/>
      <c r="E151" s="74"/>
      <c r="F151" s="68"/>
      <c r="G151" s="64"/>
    </row>
    <row r="152" spans="1:7">
      <c r="A152" s="72"/>
      <c r="B152" s="64"/>
      <c r="C152" s="64"/>
      <c r="D152" s="73"/>
      <c r="E152" s="74"/>
      <c r="F152" s="68"/>
      <c r="G152" s="64"/>
    </row>
    <row r="153" spans="1:7">
      <c r="A153" s="72"/>
      <c r="B153" s="64"/>
      <c r="C153" s="64"/>
      <c r="D153" s="73"/>
      <c r="E153" s="74"/>
      <c r="F153" s="68"/>
      <c r="G153" s="64"/>
    </row>
    <row r="154" spans="1:7">
      <c r="A154" s="72"/>
      <c r="B154" s="64"/>
      <c r="C154" s="64"/>
      <c r="D154" s="73"/>
      <c r="E154" s="74"/>
      <c r="F154" s="68"/>
      <c r="G154" s="64"/>
    </row>
    <row r="155" spans="1:7">
      <c r="A155" s="72"/>
      <c r="B155" s="64"/>
      <c r="C155" s="64"/>
      <c r="D155" s="73"/>
      <c r="E155" s="74"/>
      <c r="F155" s="68"/>
      <c r="G155" s="64"/>
    </row>
    <row r="156" spans="1:7">
      <c r="A156" s="72"/>
      <c r="B156" s="64"/>
      <c r="C156" s="64"/>
      <c r="D156" s="73"/>
      <c r="E156" s="74"/>
      <c r="F156" s="68"/>
      <c r="G156" s="64"/>
    </row>
    <row r="157" spans="1:7">
      <c r="A157" s="72"/>
      <c r="B157" s="64"/>
      <c r="C157" s="64"/>
      <c r="D157" s="73"/>
      <c r="E157" s="74"/>
      <c r="F157" s="68"/>
      <c r="G157" s="64"/>
    </row>
    <row r="158" spans="1:7">
      <c r="A158" s="64"/>
      <c r="B158" s="64"/>
      <c r="C158" s="64"/>
      <c r="D158" s="73"/>
      <c r="E158" s="74"/>
      <c r="F158" s="68"/>
      <c r="G158" s="64"/>
    </row>
    <row r="159" spans="1:7">
      <c r="A159" s="37"/>
      <c r="B159" s="37"/>
      <c r="C159" s="37"/>
      <c r="D159" s="38"/>
      <c r="E159" s="39"/>
      <c r="F159" s="76"/>
      <c r="G159" s="77"/>
    </row>
    <row r="160" spans="1:7">
      <c r="A160" s="37"/>
      <c r="B160" s="77"/>
      <c r="C160" s="37"/>
      <c r="D160" s="38"/>
      <c r="E160" s="39"/>
      <c r="F160" s="76"/>
      <c r="G160" s="77"/>
    </row>
    <row r="161" spans="1:7">
      <c r="A161" s="37"/>
      <c r="B161" s="37"/>
      <c r="C161" s="37"/>
      <c r="D161" s="38"/>
      <c r="E161" s="39"/>
      <c r="F161" s="76"/>
      <c r="G161" s="77"/>
    </row>
  </sheetData>
  <mergeCells count="1">
    <mergeCell ref="A126:B126"/>
  </mergeCells>
  <printOptions horizontalCentered="1"/>
  <pageMargins left="0.70866141732283472" right="0.31496062992125984" top="0.35433070866141736" bottom="0.15748031496062992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14_1 Laborator</vt:lpstr>
      <vt:lpstr>14_2 Anat Pat</vt:lpstr>
      <vt:lpstr>14_3 Radiologie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2019-06-27T10:47:55Z</dcterms:modified>
</cp:coreProperties>
</file>